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365" firstSheet="3" activeTab="5"/>
  </bookViews>
  <sheets>
    <sheet name="2013-2017 ROM" sheetId="1" r:id="rId1"/>
    <sheet name="2013-2017 ENG" sheetId="2" r:id="rId2"/>
    <sheet name="2013-2017RUS " sheetId="3" r:id="rId3"/>
    <sheet name="2014-2018 ROM" sheetId="4" r:id="rId4"/>
    <sheet name="2014-2018 ENG" sheetId="5" r:id="rId5"/>
    <sheet name="2014-2018 RUS" sheetId="6" r:id="rId6"/>
  </sheets>
  <definedNames>
    <definedName name="_xlnm.Print_Area" localSheetId="1">'2013-2017 ENG'!$A$1:$H$64</definedName>
    <definedName name="_xlnm.Print_Area" localSheetId="4">'2014-2018 ENG'!$A$1:$H$66</definedName>
  </definedNames>
  <calcPr fullCalcOnLoad="1"/>
</workbook>
</file>

<file path=xl/sharedStrings.xml><?xml version="1.0" encoding="utf-8"?>
<sst xmlns="http://schemas.openxmlformats.org/spreadsheetml/2006/main" count="170" uniqueCount="50">
  <si>
    <t>total</t>
  </si>
  <si>
    <t>Bancnote comemorative</t>
  </si>
  <si>
    <t>Bancnote</t>
  </si>
  <si>
    <t>Monede</t>
  </si>
  <si>
    <t>2013</t>
  </si>
  <si>
    <t>Cantitatea (mln. buc.)</t>
  </si>
  <si>
    <t>Volumul numerarului în circulaţie</t>
  </si>
  <si>
    <t>Monede comemorative        şi jubiliare</t>
  </si>
  <si>
    <t>Monede comemorative            şi jubiliare</t>
  </si>
  <si>
    <t xml:space="preserve"> </t>
  </si>
  <si>
    <t>Anexa nr.1</t>
  </si>
  <si>
    <t>2014</t>
  </si>
  <si>
    <t>Volume of cash into circulation</t>
  </si>
  <si>
    <t>Amount                                              (MDL, million)</t>
  </si>
  <si>
    <t xml:space="preserve">Banknotes </t>
  </si>
  <si>
    <t>Coins</t>
  </si>
  <si>
    <t>Commemorative banknotes</t>
  </si>
  <si>
    <t>Commemorative and jubilee coins</t>
  </si>
  <si>
    <t>Quantity                (pcs, million)</t>
  </si>
  <si>
    <t>Banknotes</t>
  </si>
  <si>
    <t>Annex nr.1</t>
  </si>
  <si>
    <t>Объём денежной наличности в обращении</t>
  </si>
  <si>
    <t>Сумма                                              (млн. лей)</t>
  </si>
  <si>
    <t>Банкноты</t>
  </si>
  <si>
    <t>Монеты</t>
  </si>
  <si>
    <t>Памятные банкноты</t>
  </si>
  <si>
    <t>Памятные и юбилейные монеты</t>
  </si>
  <si>
    <t>Всего</t>
  </si>
  <si>
    <t>Количество                (млн. шт.)</t>
  </si>
  <si>
    <t>2015</t>
  </si>
  <si>
    <t>Suma                                              (mil. lei)</t>
  </si>
  <si>
    <t>Cantitatea                (mil. buc.)</t>
  </si>
  <si>
    <t>2016</t>
  </si>
  <si>
    <t>2017</t>
  </si>
  <si>
    <t>la 31.12.2017</t>
  </si>
  <si>
    <t>pe perioada anilor 2013 - 2017</t>
  </si>
  <si>
    <t>for 2013 - 2017</t>
  </si>
  <si>
    <t>2013 - 2017 гг.</t>
  </si>
  <si>
    <t>pe perioada anilor 2014 - 2018</t>
  </si>
  <si>
    <t>la 31.12.2018</t>
  </si>
  <si>
    <t>2018</t>
  </si>
  <si>
    <t>Monede LEI</t>
  </si>
  <si>
    <t>Monede BANI</t>
  </si>
  <si>
    <t>for 2014 - 2018</t>
  </si>
  <si>
    <t>Coins BANI</t>
  </si>
  <si>
    <t>Coins LEI</t>
  </si>
  <si>
    <t>Монеты ЛЕЙ</t>
  </si>
  <si>
    <t>Монеты БАНЬ</t>
  </si>
  <si>
    <t>2014 - 2018 гг.</t>
  </si>
  <si>
    <t>Приложение №1</t>
  </si>
</sst>
</file>

<file path=xl/styles.xml><?xml version="1.0" encoding="utf-8"?>
<styleSheet xmlns="http://schemas.openxmlformats.org/spreadsheetml/2006/main">
  <numFmts count="1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0"/>
    <numFmt numFmtId="166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PermianSansTypeface"/>
      <family val="3"/>
    </font>
    <font>
      <sz val="10"/>
      <name val="PermianSansTypeface"/>
      <family val="3"/>
    </font>
    <font>
      <b/>
      <sz val="12"/>
      <name val="PermianSansTypeface"/>
      <family val="3"/>
    </font>
    <font>
      <sz val="12"/>
      <color indexed="9"/>
      <name val="PermianSansTypeface"/>
      <family val="3"/>
    </font>
    <font>
      <b/>
      <sz val="10"/>
      <name val="PermianSansTypeface"/>
      <family val="3"/>
    </font>
    <font>
      <b/>
      <sz val="11"/>
      <color indexed="8"/>
      <name val="PermianSansTypeface"/>
      <family val="3"/>
    </font>
    <font>
      <b/>
      <sz val="10"/>
      <color indexed="8"/>
      <name val="PermianSansTypeface"/>
      <family val="3"/>
    </font>
    <font>
      <b/>
      <sz val="12"/>
      <color indexed="10"/>
      <name val="PermianSansTypeface"/>
      <family val="3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9"/>
      <name val="PermianSansTypeface"/>
      <family val="3"/>
    </font>
    <font>
      <b/>
      <sz val="11"/>
      <color indexed="10"/>
      <name val="PermianSansTypeface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PermianSansTypeface"/>
      <family val="0"/>
    </font>
    <font>
      <sz val="10.5"/>
      <color indexed="8"/>
      <name val="PermianSansTypeface"/>
      <family val="0"/>
    </font>
    <font>
      <b/>
      <sz val="10.5"/>
      <color indexed="8"/>
      <name val="PermianSansTypeface"/>
      <family val="0"/>
    </font>
    <font>
      <sz val="11"/>
      <color indexed="8"/>
      <name val="PermianSansTypeface"/>
      <family val="0"/>
    </font>
    <font>
      <b/>
      <sz val="12"/>
      <color indexed="8"/>
      <name val="PermianSansTypeface"/>
      <family val="0"/>
    </font>
    <font>
      <sz val="8"/>
      <color indexed="8"/>
      <name val="PermianSansTypeface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 style="medium"/>
      <top style="thin">
        <color indexed="23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>
        <color indexed="23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thin">
        <color indexed="8"/>
      </right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 style="thin"/>
      <right style="thin"/>
      <top style="medium"/>
      <bottom style="medium"/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medium"/>
      <right/>
      <top/>
      <bottom/>
    </border>
    <border>
      <left style="medium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medium"/>
      <right style="thin"/>
      <top/>
      <bottom/>
    </border>
    <border>
      <left style="medium"/>
      <right style="thin"/>
      <top/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1" fillId="7" borderId="16" xfId="0" applyNumberFormat="1" applyFont="1" applyFill="1" applyBorder="1" applyAlignment="1">
      <alignment/>
    </xf>
    <xf numFmtId="4" fontId="11" fillId="7" borderId="17" xfId="0" applyNumberFormat="1" applyFont="1" applyFill="1" applyBorder="1" applyAlignment="1">
      <alignment/>
    </xf>
    <xf numFmtId="4" fontId="11" fillId="7" borderId="18" xfId="0" applyNumberFormat="1" applyFont="1" applyFill="1" applyBorder="1" applyAlignment="1">
      <alignment/>
    </xf>
    <xf numFmtId="4" fontId="11" fillId="7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4" fontId="10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9" fillId="34" borderId="22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Alignment="1">
      <alignment/>
    </xf>
    <xf numFmtId="0" fontId="13" fillId="0" borderId="23" xfId="0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4" fontId="15" fillId="7" borderId="25" xfId="0" applyNumberFormat="1" applyFont="1" applyFill="1" applyBorder="1" applyAlignment="1">
      <alignment/>
    </xf>
    <xf numFmtId="4" fontId="15" fillId="7" borderId="16" xfId="0" applyNumberFormat="1" applyFont="1" applyFill="1" applyBorder="1" applyAlignment="1">
      <alignment/>
    </xf>
    <xf numFmtId="4" fontId="15" fillId="7" borderId="17" xfId="0" applyNumberFormat="1" applyFont="1" applyFill="1" applyBorder="1" applyAlignment="1">
      <alignment/>
    </xf>
    <xf numFmtId="4" fontId="15" fillId="7" borderId="26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164" fontId="9" fillId="0" borderId="27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9" fillId="35" borderId="22" xfId="0" applyNumberFormat="1" applyFont="1" applyFill="1" applyBorder="1" applyAlignment="1">
      <alignment horizontal="left" vertical="center" wrapText="1"/>
    </xf>
    <xf numFmtId="4" fontId="15" fillId="13" borderId="16" xfId="0" applyNumberFormat="1" applyFont="1" applyFill="1" applyBorder="1" applyAlignment="1">
      <alignment/>
    </xf>
    <xf numFmtId="4" fontId="15" fillId="13" borderId="2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15" fillId="7" borderId="29" xfId="0" applyNumberFormat="1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1" fillId="7" borderId="32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11" fillId="7" borderId="39" xfId="0" applyNumberFormat="1" applyFont="1" applyFill="1" applyBorder="1" applyAlignment="1">
      <alignment/>
    </xf>
    <xf numFmtId="4" fontId="4" fillId="0" borderId="40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4" fontId="10" fillId="0" borderId="43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22" xfId="0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left" vertical="center" wrapText="1"/>
    </xf>
    <xf numFmtId="4" fontId="4" fillId="0" borderId="50" xfId="0" applyNumberFormat="1" applyFont="1" applyBorder="1" applyAlignment="1">
      <alignment/>
    </xf>
    <xf numFmtId="49" fontId="9" fillId="0" borderId="51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wrapText="1"/>
    </xf>
    <xf numFmtId="164" fontId="9" fillId="0" borderId="5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22" xfId="0" applyNumberFormat="1" applyFont="1" applyBorder="1" applyAlignment="1">
      <alignment horizontal="left" vertical="center" wrapText="1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5" fontId="4" fillId="0" borderId="56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6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9" fillId="0" borderId="6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61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175"/>
          <c:w val="0.73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ROM'!$A$15</c:f>
              <c:strCache>
                <c:ptCount val="1"/>
                <c:pt idx="0">
                  <c:v>Monede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ROM'!$B$15:$F$15</c:f>
              <c:numCache/>
            </c:numRef>
          </c:val>
          <c:smooth val="0"/>
        </c:ser>
        <c:marker val="1"/>
        <c:axId val="47212279"/>
        <c:axId val="22257328"/>
      </c:lineChart>
      <c:lineChart>
        <c:grouping val="standard"/>
        <c:varyColors val="0"/>
        <c:ser>
          <c:idx val="2"/>
          <c:order val="2"/>
          <c:tx>
            <c:strRef>
              <c:f>'2013-2017 ROM'!$A$16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ROM'!$A$17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ROM'!$B$17:$F$17</c:f>
              <c:numCache/>
            </c:numRef>
          </c:val>
          <c:smooth val="0"/>
        </c:ser>
        <c:marker val="1"/>
        <c:axId val="66098225"/>
        <c:axId val="58013114"/>
      </c:lineChart>
      <c:catAx>
        <c:axId val="472122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257328"/>
        <c:crosses val="autoZero"/>
        <c:auto val="1"/>
        <c:lblOffset val="100"/>
        <c:tickLblSkip val="1"/>
        <c:noMultiLvlLbl val="0"/>
      </c:catAx>
      <c:valAx>
        <c:axId val="22257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212279"/>
        <c:crossesAt val="1"/>
        <c:crossBetween val="between"/>
        <c:dispUnits/>
      </c:valAx>
      <c:catAx>
        <c:axId val="66098225"/>
        <c:scaling>
          <c:orientation val="minMax"/>
        </c:scaling>
        <c:axPos val="b"/>
        <c:delete val="1"/>
        <c:majorTickMark val="out"/>
        <c:minorTickMark val="none"/>
        <c:tickLblPos val="none"/>
        <c:crossAx val="58013114"/>
        <c:crosses val="autoZero"/>
        <c:auto val="1"/>
        <c:lblOffset val="100"/>
        <c:tickLblSkip val="1"/>
        <c:noMultiLvlLbl val="0"/>
      </c:catAx>
      <c:valAx>
        <c:axId val="58013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2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09822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2205"/>
          <c:w val="0.2145"/>
          <c:h val="0.47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3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'2014-2018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'2014-2018 ENG'!$B$6:$F$6</c:f>
              <c:strCache/>
            </c:strRef>
          </c:cat>
          <c:val>
            <c:numRef>
              <c:f>'2014-2018 ENG'!$B$7:$F$7</c:f>
              <c:numCache/>
            </c:numRef>
          </c:val>
          <c:smooth val="0"/>
        </c:ser>
        <c:ser>
          <c:idx val="0"/>
          <c:order val="1"/>
          <c:tx>
            <c:strRef>
              <c:f>'2014-2018 ENG'!$A$12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ENG'!$B$6:$F$6</c:f>
              <c:strCache/>
            </c:strRef>
          </c:cat>
          <c:val>
            <c:numRef>
              <c:f>'2014-2018 ENG'!$B$12:$F$12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47241603"/>
        <c:axId val="22521244"/>
      </c:lineChart>
      <c:catAx>
        <c:axId val="4724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1244"/>
        <c:crosses val="autoZero"/>
        <c:auto val="1"/>
        <c:lblOffset val="100"/>
        <c:tickLblSkip val="1"/>
        <c:noMultiLvlLbl val="0"/>
      </c:catAx>
      <c:valAx>
        <c:axId val="2252124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1603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775"/>
          <c:w val="0.708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ENG'!$A$15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ENG'!$A$17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ENG'!$B$17:$F$17</c:f>
              <c:numCache/>
            </c:numRef>
          </c:val>
          <c:smooth val="0"/>
        </c:ser>
        <c:marker val="1"/>
        <c:axId val="1364605"/>
        <c:axId val="12281446"/>
      </c:lineChart>
      <c:lineChart>
        <c:grouping val="standard"/>
        <c:varyColors val="0"/>
        <c:ser>
          <c:idx val="2"/>
          <c:order val="2"/>
          <c:tx>
            <c:strRef>
              <c:f>'2014-2018 ENG'!$A$18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ENG'!$A$19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ENG'!$B$19:$F$19</c:f>
              <c:numCache/>
            </c:numRef>
          </c:val>
          <c:smooth val="0"/>
        </c:ser>
        <c:marker val="1"/>
        <c:axId val="43424151"/>
        <c:axId val="55273040"/>
      </c:lineChart>
      <c:catAx>
        <c:axId val="13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446"/>
        <c:crosses val="autoZero"/>
        <c:auto val="1"/>
        <c:lblOffset val="100"/>
        <c:tickLblSkip val="1"/>
        <c:noMultiLvlLbl val="0"/>
      </c:catAx>
      <c:valAx>
        <c:axId val="12281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64605"/>
        <c:crossesAt val="1"/>
        <c:crossBetween val="between"/>
        <c:dispUnits/>
      </c:valAx>
      <c:catAx>
        <c:axId val="43424151"/>
        <c:scaling>
          <c:orientation val="minMax"/>
        </c:scaling>
        <c:axPos val="b"/>
        <c:delete val="1"/>
        <c:majorTickMark val="out"/>
        <c:minorTickMark val="none"/>
        <c:tickLblPos val="none"/>
        <c:crossAx val="55273040"/>
        <c:crosses val="autoZero"/>
        <c:auto val="1"/>
        <c:lblOffset val="100"/>
        <c:tickLblSkip val="1"/>
        <c:noMultiLvlLbl val="0"/>
      </c:catAx>
      <c:valAx>
        <c:axId val="55273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3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43424151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RUS'!$A$12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RUS'!$B$6:$F$6</c:f>
              <c:strCache/>
            </c:strRef>
          </c:cat>
          <c:val>
            <c:numRef>
              <c:f>'2014-2018 RUS'!$B$12:$F$12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'2014-2018 RUS'!$B$6:$F$6</c:f>
              <c:strCache/>
            </c:strRef>
          </c:cat>
          <c:smooth val="0"/>
        </c:ser>
        <c:marker val="1"/>
        <c:axId val="27695313"/>
        <c:axId val="47931226"/>
      </c:lineChart>
      <c:catAx>
        <c:axId val="27695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31226"/>
        <c:crosses val="autoZero"/>
        <c:auto val="1"/>
        <c:lblOffset val="100"/>
        <c:tickLblSkip val="1"/>
        <c:noMultiLvlLbl val="0"/>
      </c:catAx>
      <c:valAx>
        <c:axId val="47931226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5313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475"/>
          <c:w val="0.7097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RUS'!$A$15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RUS'!$A$17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RUS'!$B$17:$F$17</c:f>
              <c:numCache/>
            </c:numRef>
          </c:val>
          <c:smooth val="0"/>
        </c:ser>
        <c:marker val="1"/>
        <c:axId val="28727851"/>
        <c:axId val="57224068"/>
      </c:lineChart>
      <c:lineChart>
        <c:grouping val="standard"/>
        <c:varyColors val="0"/>
        <c:ser>
          <c:idx val="2"/>
          <c:order val="2"/>
          <c:tx>
            <c:strRef>
              <c:f>'2014-2018 RUS'!$A$18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RUS'!$A$19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RUS'!$B$19:$F$19</c:f>
              <c:numCache/>
            </c:numRef>
          </c:val>
          <c:smooth val="0"/>
        </c:ser>
        <c:marker val="1"/>
        <c:axId val="45254565"/>
        <c:axId val="4637902"/>
      </c:lineChart>
      <c:catAx>
        <c:axId val="287278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4068"/>
        <c:crosses val="autoZero"/>
        <c:auto val="1"/>
        <c:lblOffset val="100"/>
        <c:tickLblSkip val="1"/>
        <c:noMultiLvlLbl val="0"/>
      </c:catAx>
      <c:valAx>
        <c:axId val="57224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27851"/>
        <c:crossesAt val="1"/>
        <c:crossBetween val="between"/>
        <c:dispUnits/>
      </c:valAx>
      <c:catAx>
        <c:axId val="45254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7902"/>
        <c:crosses val="autoZero"/>
        <c:auto val="1"/>
        <c:lblOffset val="100"/>
        <c:tickLblSkip val="1"/>
        <c:noMultiLvlLbl val="0"/>
      </c:catAx>
      <c:valAx>
        <c:axId val="4637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7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5456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2405"/>
          <c:w val="0.22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ROM'!$B$6:$F$6</c:f>
              <c:strCache/>
            </c:strRef>
          </c:cat>
          <c:val>
            <c:numRef>
              <c:f>'2013-2017 ROM'!$B$11:$F$11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52355979"/>
        <c:axId val="1441764"/>
      </c:lineChart>
      <c:catAx>
        <c:axId val="523559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41764"/>
        <c:crosses val="autoZero"/>
        <c:auto val="1"/>
        <c:lblOffset val="100"/>
        <c:tickLblSkip val="1"/>
        <c:noMultiLvlLbl val="0"/>
      </c:catAx>
      <c:valAx>
        <c:axId val="144176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355979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27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'2013-2017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'2013-2017 ENG'!$B$6:$F$6</c:f>
              <c:strCache/>
            </c:strRef>
          </c:cat>
          <c:val>
            <c:numRef>
              <c:f>'2013-2017 ENG'!$B$7:$F$7</c:f>
              <c:numCache/>
            </c:numRef>
          </c:val>
          <c:smooth val="0"/>
        </c:ser>
        <c:ser>
          <c:idx val="0"/>
          <c:order val="1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/>
            </c:strRef>
          </c:cat>
          <c:val>
            <c:numRef>
              <c:f>'2013-2017 ENG'!$B$11:$F$11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12975877"/>
        <c:axId val="49674030"/>
      </c:lineChart>
      <c:catAx>
        <c:axId val="1297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030"/>
        <c:crosses val="autoZero"/>
        <c:auto val="1"/>
        <c:lblOffset val="100"/>
        <c:tickLblSkip val="1"/>
        <c:noMultiLvlLbl val="0"/>
      </c:catAx>
      <c:valAx>
        <c:axId val="49674030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877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0625"/>
          <c:w val="0.719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ENG'!$A$15</c:f>
              <c:strCache>
                <c:ptCount val="1"/>
                <c:pt idx="0">
                  <c:v>Coins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ENG'!$B$15:$F$15</c:f>
              <c:numCache/>
            </c:numRef>
          </c:val>
          <c:smooth val="0"/>
        </c:ser>
        <c:marker val="1"/>
        <c:axId val="44413087"/>
        <c:axId val="64173464"/>
      </c:lineChart>
      <c:lineChart>
        <c:grouping val="standard"/>
        <c:varyColors val="0"/>
        <c:ser>
          <c:idx val="2"/>
          <c:order val="2"/>
          <c:tx>
            <c:strRef>
              <c:f>'2013-2017 ENG'!$A$16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ENG'!$A$17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ENG'!$B$17:$F$17</c:f>
              <c:numCache/>
            </c:numRef>
          </c:val>
          <c:smooth val="0"/>
        </c:ser>
        <c:marker val="1"/>
        <c:axId val="40690265"/>
        <c:axId val="30668066"/>
      </c:lineChart>
      <c:catAx>
        <c:axId val="4441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3464"/>
        <c:crosses val="autoZero"/>
        <c:auto val="1"/>
        <c:lblOffset val="100"/>
        <c:tickLblSkip val="1"/>
        <c:noMultiLvlLbl val="0"/>
      </c:catAx>
      <c:valAx>
        <c:axId val="64173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413087"/>
        <c:crossesAt val="1"/>
        <c:crossBetween val="between"/>
        <c:dispUnits/>
      </c:valAx>
      <c:catAx>
        <c:axId val="40690265"/>
        <c:scaling>
          <c:orientation val="minMax"/>
        </c:scaling>
        <c:axPos val="b"/>
        <c:delete val="1"/>
        <c:majorTickMark val="out"/>
        <c:minorTickMark val="none"/>
        <c:tickLblPos val="none"/>
        <c:crossAx val="30668066"/>
        <c:crosses val="autoZero"/>
        <c:auto val="1"/>
        <c:lblOffset val="100"/>
        <c:tickLblSkip val="1"/>
        <c:noMultiLvlLbl val="0"/>
      </c:catAx>
      <c:valAx>
        <c:axId val="30668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1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4069026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'2013-2017 ENG'!$B$11:$F$11</c:f>
              <c:numCache>
                <c:ptCount val="5"/>
                <c:pt idx="0">
                  <c:v>19044.9</c:v>
                </c:pt>
                <c:pt idx="1">
                  <c:v>19222.54</c:v>
                </c:pt>
                <c:pt idx="2">
                  <c:v>17048.3</c:v>
                </c:pt>
                <c:pt idx="3">
                  <c:v>18994.629999999997</c:v>
                </c:pt>
                <c:pt idx="4">
                  <c:v>21036.469999999998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smooth val="0"/>
        </c:ser>
        <c:marker val="1"/>
        <c:axId val="7577139"/>
        <c:axId val="1085388"/>
      </c:lineChart>
      <c:catAx>
        <c:axId val="757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388"/>
        <c:crosses val="autoZero"/>
        <c:auto val="1"/>
        <c:lblOffset val="100"/>
        <c:tickLblSkip val="1"/>
        <c:noMultiLvlLbl val="0"/>
      </c:catAx>
      <c:valAx>
        <c:axId val="1085388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139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5"/>
          <c:w val="0.72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'2013-2017RUS 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'!$B$14:$F$14</c:f>
              <c:numCache/>
            </c:numRef>
          </c:val>
          <c:smooth val="0"/>
        </c:ser>
        <c:ser>
          <c:idx val="1"/>
          <c:order val="1"/>
          <c:tx>
            <c:strRef>
              <c:f>'2013-2017RUS '!$A$15</c:f>
              <c:strCache>
                <c:ptCount val="1"/>
                <c:pt idx="0">
                  <c:v>Монеты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'!$B$15:$F$15</c:f>
              <c:numCache/>
            </c:numRef>
          </c:val>
          <c:smooth val="0"/>
        </c:ser>
        <c:marker val="1"/>
        <c:axId val="9768493"/>
        <c:axId val="20807574"/>
      </c:lineChart>
      <c:lineChart>
        <c:grouping val="standard"/>
        <c:varyColors val="0"/>
        <c:ser>
          <c:idx val="2"/>
          <c:order val="2"/>
          <c:tx>
            <c:strRef>
              <c:f>'2013-2017RUS '!$A$16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'!$B$16:$F$16</c:f>
              <c:numCache/>
            </c:numRef>
          </c:val>
          <c:smooth val="0"/>
        </c:ser>
        <c:ser>
          <c:idx val="3"/>
          <c:order val="3"/>
          <c:tx>
            <c:strRef>
              <c:f>'2013-2017RUS '!$A$17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'!$B$17:$F$17</c:f>
              <c:numCache/>
            </c:numRef>
          </c:val>
          <c:smooth val="0"/>
        </c:ser>
        <c:marker val="1"/>
        <c:axId val="53050439"/>
        <c:axId val="7691904"/>
      </c:lineChart>
      <c:catAx>
        <c:axId val="97684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7574"/>
        <c:crosses val="autoZero"/>
        <c:auto val="1"/>
        <c:lblOffset val="100"/>
        <c:tickLblSkip val="1"/>
        <c:noMultiLvlLbl val="0"/>
      </c:catAx>
      <c:valAx>
        <c:axId val="20807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0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8493"/>
        <c:crossesAt val="1"/>
        <c:crossBetween val="between"/>
        <c:dispUnits/>
      </c:valAx>
      <c:catAx>
        <c:axId val="5305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7691904"/>
        <c:crosses val="autoZero"/>
        <c:auto val="1"/>
        <c:lblOffset val="100"/>
        <c:tickLblSkip val="1"/>
        <c:noMultiLvlLbl val="0"/>
      </c:catAx>
      <c:valAx>
        <c:axId val="7691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6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439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405"/>
          <c:w val="0.19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Structura numerarului in circulatie (cantitativ) </a:t>
            </a:r>
          </a:p>
        </c:rich>
      </c:tx>
      <c:layout>
        <c:manualLayout>
          <c:xMode val="factor"/>
          <c:yMode val="factor"/>
          <c:x val="-0.004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7"/>
          <c:w val="0.999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ROM'!$A$15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ROM'!$A$17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ROM'!$B$17:$F$17</c:f>
              <c:numCache/>
            </c:numRef>
          </c:val>
          <c:smooth val="0"/>
        </c:ser>
        <c:marker val="1"/>
        <c:axId val="2118273"/>
        <c:axId val="19064458"/>
      </c:lineChart>
      <c:lineChart>
        <c:grouping val="standard"/>
        <c:varyColors val="0"/>
        <c:ser>
          <c:idx val="2"/>
          <c:order val="2"/>
          <c:tx>
            <c:strRef>
              <c:f>'2014-2018 ROM'!$A$18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ROM'!$A$19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ROM'!$B$19:$F$19</c:f>
              <c:numCache/>
            </c:numRef>
          </c:val>
          <c:smooth val="0"/>
        </c:ser>
        <c:marker val="1"/>
        <c:axId val="37362395"/>
        <c:axId val="717236"/>
      </c:lineChart>
      <c:catAx>
        <c:axId val="21182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4458"/>
        <c:crosses val="autoZero"/>
        <c:auto val="1"/>
        <c:lblOffset val="100"/>
        <c:tickLblSkip val="1"/>
        <c:noMultiLvlLbl val="0"/>
      </c:catAx>
      <c:valAx>
        <c:axId val="190644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7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273"/>
        <c:crossesAt val="1"/>
        <c:crossBetween val="between"/>
        <c:dispUnits/>
      </c:valAx>
      <c:catAx>
        <c:axId val="37362395"/>
        <c:scaling>
          <c:orientation val="minMax"/>
        </c:scaling>
        <c:axPos val="b"/>
        <c:delete val="1"/>
        <c:majorTickMark val="out"/>
        <c:minorTickMark val="none"/>
        <c:tickLblPos val="none"/>
        <c:crossAx val="717236"/>
        <c:crosses val="autoZero"/>
        <c:auto val="1"/>
        <c:lblOffset val="100"/>
        <c:tickLblSkip val="1"/>
        <c:noMultiLvlLbl val="0"/>
      </c:catAx>
      <c:valAx>
        <c:axId val="717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6239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91"/>
          <c:w val="0.981"/>
          <c:h val="0.08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Graficul nr. 2 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727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2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6455125"/>
        <c:axId val="58096126"/>
      </c:lineChart>
      <c:catAx>
        <c:axId val="64551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096126"/>
        <c:crosses val="autoZero"/>
        <c:auto val="1"/>
        <c:lblOffset val="100"/>
        <c:tickLblSkip val="1"/>
        <c:noMultiLvlLbl val="0"/>
      </c:catAx>
      <c:valAx>
        <c:axId val="58096126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55125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2 Volumul numerarului în circulaţie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525"/>
          <c:w val="0.98375"/>
          <c:h val="0.79975"/>
        </c:manualLayout>
      </c:layout>
      <c:lineChart>
        <c:grouping val="standard"/>
        <c:varyColors val="0"/>
        <c:ser>
          <c:idx val="0"/>
          <c:order val="0"/>
          <c:tx>
            <c:v>valoric (mil. Lei)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marker val="1"/>
        <c:axId val="53103087"/>
        <c:axId val="8165736"/>
      </c:lineChart>
      <c:lineChart>
        <c:grouping val="standard"/>
        <c:varyColors val="0"/>
        <c:ser>
          <c:idx val="1"/>
          <c:order val="1"/>
          <c:tx>
            <c:v>cantitativ (mil. Buc)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ROM'!$B$20:$F$20</c:f>
              <c:numCache/>
            </c:numRef>
          </c:val>
          <c:smooth val="0"/>
        </c:ser>
        <c:marker val="1"/>
        <c:axId val="6382761"/>
        <c:axId val="57444850"/>
      </c:lineChart>
      <c:catAx>
        <c:axId val="5310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65736"/>
        <c:crosses val="autoZero"/>
        <c:auto val="1"/>
        <c:lblOffset val="100"/>
        <c:tickLblSkip val="1"/>
        <c:noMultiLvlLbl val="0"/>
      </c:catAx>
      <c:valAx>
        <c:axId val="8165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03087"/>
        <c:crossesAt val="1"/>
        <c:crossBetween val="between"/>
        <c:dispUnits/>
      </c:valAx>
      <c:catAx>
        <c:axId val="6382761"/>
        <c:scaling>
          <c:orientation val="minMax"/>
        </c:scaling>
        <c:axPos val="b"/>
        <c:delete val="1"/>
        <c:majorTickMark val="out"/>
        <c:minorTickMark val="none"/>
        <c:tickLblPos val="nextTo"/>
        <c:crossAx val="57444850"/>
        <c:crosses val="max"/>
        <c:auto val="1"/>
        <c:lblOffset val="100"/>
        <c:tickLblSkip val="1"/>
        <c:noMultiLvlLbl val="0"/>
      </c:catAx>
      <c:valAx>
        <c:axId val="57444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27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36</xdr:row>
      <xdr:rowOff>180975</xdr:rowOff>
    </xdr:from>
    <xdr:to>
      <xdr:col>7</xdr:col>
      <xdr:colOff>762000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285750" y="9058275"/>
        <a:ext cx="7410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19</xdr:row>
      <xdr:rowOff>19050</xdr:rowOff>
    </xdr:from>
    <xdr:to>
      <xdr:col>5</xdr:col>
      <xdr:colOff>695325</xdr:colOff>
      <xdr:row>35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495925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19</xdr:row>
      <xdr:rowOff>9525</xdr:rowOff>
    </xdr:from>
    <xdr:to>
      <xdr:col>5</xdr:col>
      <xdr:colOff>542925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52450" y="557212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9525</xdr:rowOff>
    </xdr:from>
    <xdr:to>
      <xdr:col>7</xdr:col>
      <xdr:colOff>771525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85725" y="864870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9525</xdr:rowOff>
    </xdr:from>
    <xdr:to>
      <xdr:col>5</xdr:col>
      <xdr:colOff>571500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33400" y="559117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37</xdr:row>
      <xdr:rowOff>152400</xdr:rowOff>
    </xdr:from>
    <xdr:to>
      <xdr:col>7</xdr:col>
      <xdr:colOff>714375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238125" y="876300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20</xdr:row>
      <xdr:rowOff>123825</xdr:rowOff>
    </xdr:from>
    <xdr:to>
      <xdr:col>10</xdr:col>
      <xdr:colOff>733425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448425" y="5867400"/>
        <a:ext cx="4600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21</xdr:row>
      <xdr:rowOff>19050</xdr:rowOff>
    </xdr:from>
    <xdr:to>
      <xdr:col>5</xdr:col>
      <xdr:colOff>695325</xdr:colOff>
      <xdr:row>37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962650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295275</xdr:colOff>
      <xdr:row>5</xdr:row>
      <xdr:rowOff>9525</xdr:rowOff>
    </xdr:from>
    <xdr:to>
      <xdr:col>36</xdr:col>
      <xdr:colOff>600075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24517350" y="11049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9525</xdr:rowOff>
    </xdr:from>
    <xdr:to>
      <xdr:col>5</xdr:col>
      <xdr:colOff>542925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52450" y="608647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40</xdr:row>
      <xdr:rowOff>9525</xdr:rowOff>
    </xdr:from>
    <xdr:to>
      <xdr:col>7</xdr:col>
      <xdr:colOff>771525</xdr:colOff>
      <xdr:row>63</xdr:row>
      <xdr:rowOff>28575</xdr:rowOff>
    </xdr:to>
    <xdr:graphicFrame>
      <xdr:nvGraphicFramePr>
        <xdr:cNvPr id="2" name="Chart 3"/>
        <xdr:cNvGraphicFramePr/>
      </xdr:nvGraphicFramePr>
      <xdr:xfrm>
        <a:off x="85725" y="916305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9525</xdr:rowOff>
    </xdr:from>
    <xdr:to>
      <xdr:col>5</xdr:col>
      <xdr:colOff>571500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33400" y="61055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152400</xdr:rowOff>
    </xdr:from>
    <xdr:to>
      <xdr:col>7</xdr:col>
      <xdr:colOff>714375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238125" y="927735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35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11"/>
      <c r="B4" s="12"/>
      <c r="C4" s="12"/>
      <c r="D4" s="12"/>
      <c r="E4" s="12"/>
      <c r="F4" s="13" t="s">
        <v>34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9"/>
      <c r="H6" s="10"/>
    </row>
    <row r="7" spans="1:8" ht="18.75" customHeight="1">
      <c r="A7" s="77" t="s">
        <v>2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15"/>
      <c r="H7" s="10"/>
    </row>
    <row r="8" spans="1:8" ht="18.75" customHeight="1">
      <c r="A8" s="16" t="s">
        <v>3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9"/>
      <c r="H8" s="10"/>
    </row>
    <row r="9" spans="1:8" ht="32.25" customHeight="1">
      <c r="A9" s="16" t="s">
        <v>1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9"/>
      <c r="H9" s="10"/>
    </row>
    <row r="10" spans="1:8" ht="41.25" customHeight="1" thickBot="1">
      <c r="A10" s="19" t="s">
        <v>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9"/>
      <c r="H10" s="10"/>
    </row>
    <row r="11" spans="1:8" s="6" customFormat="1" ht="24.75" customHeight="1" thickBot="1">
      <c r="A11" s="33" t="s">
        <v>0</v>
      </c>
      <c r="B11" s="60">
        <f>SUM(B7:B10)</f>
        <v>19044.9</v>
      </c>
      <c r="C11" s="22">
        <f>SUM(C7:C10)</f>
        <v>19222.54</v>
      </c>
      <c r="D11" s="24">
        <f>SUM(D7:D10)</f>
        <v>17048.3</v>
      </c>
      <c r="E11" s="70">
        <f>SUM(E7:E10)</f>
        <v>18994.629999999997</v>
      </c>
      <c r="F11" s="25">
        <f>SUM(F7:F10)</f>
        <v>21036.469999999998</v>
      </c>
      <c r="G11" s="26"/>
      <c r="H11" s="27"/>
    </row>
    <row r="12" spans="1:8" ht="19.5" customHeight="1" hidden="1">
      <c r="A12" s="108" t="s">
        <v>5</v>
      </c>
      <c r="B12" s="109"/>
      <c r="C12" s="109"/>
      <c r="D12" s="109"/>
      <c r="E12" s="109"/>
      <c r="F12" s="28"/>
      <c r="G12" s="9"/>
      <c r="H12" s="10"/>
    </row>
    <row r="13" spans="1:8" ht="26.25" customHeight="1" thickBot="1">
      <c r="A13" s="97" t="s">
        <v>31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9"/>
      <c r="H13" s="10"/>
    </row>
    <row r="14" spans="1:8" ht="21.75" customHeight="1">
      <c r="A14" s="89" t="s">
        <v>2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9"/>
      <c r="H14" s="10"/>
    </row>
    <row r="15" spans="1:8" ht="22.5" customHeight="1">
      <c r="A15" s="16" t="s">
        <v>3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9"/>
      <c r="H15" s="10"/>
    </row>
    <row r="16" spans="1:8" ht="28.5" customHeight="1">
      <c r="A16" s="16" t="s">
        <v>1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9"/>
      <c r="H16" s="10"/>
    </row>
    <row r="17" spans="1:8" ht="43.5" customHeight="1" thickBot="1">
      <c r="A17" s="19" t="s">
        <v>8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9"/>
      <c r="H17" s="10"/>
    </row>
    <row r="18" spans="1:8" s="8" customFormat="1" ht="24.75" customHeight="1" thickBot="1">
      <c r="A18" s="33" t="s">
        <v>0</v>
      </c>
      <c r="B18" s="60">
        <f>SUM(B12:B17)</f>
        <v>905.01</v>
      </c>
      <c r="C18" s="22">
        <f>SUM(C12:C17)</f>
        <v>931.844</v>
      </c>
      <c r="D18" s="23">
        <f>SUM(D12:D17)</f>
        <v>948.298</v>
      </c>
      <c r="E18" s="24">
        <f>SUM(E14:E17)</f>
        <v>1009.38</v>
      </c>
      <c r="F18" s="25">
        <f>SUM(F14:F17)</f>
        <v>1080.132</v>
      </c>
      <c r="G18" s="34"/>
      <c r="H18" s="35"/>
    </row>
    <row r="19" spans="1:8" ht="15.75">
      <c r="A19" s="9"/>
      <c r="B19" s="9"/>
      <c r="C19" s="9"/>
      <c r="D19" s="9"/>
      <c r="E19" s="9"/>
      <c r="F19" s="9"/>
      <c r="G19" s="9"/>
      <c r="H19" s="10"/>
    </row>
    <row r="20" spans="1:8" ht="15.75">
      <c r="A20" s="9"/>
      <c r="B20" s="9"/>
      <c r="C20" s="9"/>
      <c r="D20" s="9"/>
      <c r="E20" s="9"/>
      <c r="F20" s="9"/>
      <c r="G20" s="9"/>
      <c r="H20" s="10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13" ht="15.75">
      <c r="A29" s="9"/>
      <c r="B29" s="9"/>
      <c r="C29" s="9"/>
      <c r="D29" s="9"/>
      <c r="E29" s="9"/>
      <c r="F29" s="9"/>
      <c r="G29" s="9"/>
      <c r="H29" s="10"/>
      <c r="M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8" ht="15.75">
      <c r="A31" s="9"/>
      <c r="B31" s="9"/>
      <c r="C31" s="9"/>
      <c r="D31" s="9"/>
      <c r="E31" s="9"/>
      <c r="F31" s="9"/>
      <c r="G31" s="9"/>
      <c r="H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</sheetData>
  <sheetProtection/>
  <mergeCells count="3">
    <mergeCell ref="A2:F2"/>
    <mergeCell ref="A3:F3"/>
    <mergeCell ref="A12:E1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H18"/>
  <sheetViews>
    <sheetView view="pageBreakPreview" zoomScaleSheetLayoutView="100" zoomScalePageLayoutView="0" workbookViewId="0" topLeftCell="A22">
      <selection activeCell="M36" sqref="M36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36</v>
      </c>
      <c r="B3" s="107"/>
      <c r="C3" s="107"/>
      <c r="D3" s="107"/>
      <c r="E3" s="107"/>
      <c r="F3" s="107"/>
      <c r="G3" s="36"/>
    </row>
    <row r="4" spans="1:8" ht="13.5" customHeight="1">
      <c r="A4" s="11"/>
      <c r="B4" s="12"/>
      <c r="C4" s="12"/>
      <c r="D4" s="12"/>
      <c r="E4" s="12"/>
      <c r="F4" s="57">
        <v>43100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</row>
    <row r="7" spans="1:7" ht="18.75" customHeight="1">
      <c r="A7" s="92" t="s">
        <v>14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</row>
    <row r="8" spans="1:7" ht="18.75" customHeight="1">
      <c r="A8" s="41" t="s">
        <v>15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</row>
    <row r="9" spans="1:7" ht="32.25" customHeight="1">
      <c r="A9" s="41" t="s">
        <v>16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</row>
    <row r="10" spans="1:7" ht="45" customHeight="1" thickBot="1">
      <c r="A10" s="42" t="s">
        <v>17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</row>
    <row r="11" spans="1:7" s="6" customFormat="1" ht="24.75" customHeight="1" thickBot="1">
      <c r="A11" s="33" t="s">
        <v>0</v>
      </c>
      <c r="B11" s="56">
        <f>SUM(B7:B10)</f>
        <v>19044.9</v>
      </c>
      <c r="C11" s="43">
        <f>SUM(C7:C10)</f>
        <v>19222.54</v>
      </c>
      <c r="D11" s="44">
        <f>SUM(D7:D10)</f>
        <v>17048.3</v>
      </c>
      <c r="E11" s="45">
        <f>SUM(E7:E10)</f>
        <v>18994.629999999997</v>
      </c>
      <c r="F11" s="46">
        <f>SUM(F7:F10)</f>
        <v>21036.469999999998</v>
      </c>
      <c r="G11" s="47"/>
    </row>
    <row r="12" spans="1:7" ht="19.5" customHeight="1" hidden="1" thickBot="1">
      <c r="A12" s="110" t="s">
        <v>5</v>
      </c>
      <c r="B12" s="111"/>
      <c r="C12" s="111"/>
      <c r="D12" s="111"/>
      <c r="E12" s="111"/>
      <c r="F12" s="112"/>
      <c r="G12" s="36"/>
    </row>
    <row r="13" spans="1:7" ht="30.75" thickBot="1">
      <c r="A13" s="94" t="s">
        <v>18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</row>
    <row r="14" spans="1:7" ht="21.75" customHeight="1">
      <c r="A14" s="92" t="s">
        <v>19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</row>
    <row r="15" spans="1:7" ht="22.5" customHeight="1">
      <c r="A15" s="41" t="s">
        <v>15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</row>
    <row r="16" spans="1:7" ht="28.5" customHeight="1">
      <c r="A16" s="41" t="s">
        <v>16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</row>
    <row r="17" spans="1:7" ht="43.5" customHeight="1" thickBot="1">
      <c r="A17" s="42" t="s">
        <v>17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</row>
    <row r="18" spans="1:7" s="8" customFormat="1" ht="24.75" customHeight="1" thickBot="1">
      <c r="A18" s="33" t="s">
        <v>0</v>
      </c>
      <c r="B18" s="44">
        <f>SUM(B12:B17)</f>
        <v>905.01</v>
      </c>
      <c r="C18" s="44">
        <f>SUM(C12:C17)</f>
        <v>931.844</v>
      </c>
      <c r="D18" s="44">
        <f>SUM(D12:D17)</f>
        <v>948.298</v>
      </c>
      <c r="E18" s="45">
        <f>SUM(E12:E17)</f>
        <v>1009.38</v>
      </c>
      <c r="F18" s="46">
        <f>SUM(F14:F17)</f>
        <v>1080.132</v>
      </c>
      <c r="G18" s="49"/>
    </row>
  </sheetData>
  <sheetProtection/>
  <mergeCells count="3">
    <mergeCell ref="A2:F2"/>
    <mergeCell ref="A3:F3"/>
    <mergeCell ref="A12:F12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10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37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43100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  <c r="H6" s="2"/>
      <c r="I6" s="2"/>
    </row>
    <row r="7" spans="1:9" ht="18.75" customHeight="1">
      <c r="A7" s="39" t="s">
        <v>23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  <c r="H7" s="2"/>
      <c r="I7" s="2"/>
    </row>
    <row r="8" spans="1:9" ht="18.75" customHeight="1">
      <c r="A8" s="41" t="s">
        <v>24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  <c r="H8" s="2"/>
      <c r="I8" s="2"/>
    </row>
    <row r="9" spans="1:9" ht="32.25" customHeight="1">
      <c r="A9" s="41" t="s">
        <v>25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  <c r="H9" s="2"/>
      <c r="I9" s="2"/>
    </row>
    <row r="10" spans="1:9" ht="45.75" thickBot="1">
      <c r="A10" s="42" t="s">
        <v>26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  <c r="H10" s="2"/>
      <c r="I10" s="2"/>
    </row>
    <row r="11" spans="1:9" s="6" customFormat="1" ht="24.75" customHeight="1" thickBot="1">
      <c r="A11" s="52" t="s">
        <v>27</v>
      </c>
      <c r="B11" s="53">
        <f>SUM(B7:B10)</f>
        <v>19044.9</v>
      </c>
      <c r="C11" s="53">
        <f>SUM(C7:C10)</f>
        <v>19222.54</v>
      </c>
      <c r="D11" s="53">
        <f>SUM(D7:D10)</f>
        <v>17048.3</v>
      </c>
      <c r="E11" s="53">
        <f>SUM(E7:E10)</f>
        <v>18994.629999999997</v>
      </c>
      <c r="F11" s="54">
        <f>SUM(F7:F10)</f>
        <v>21036.469999999998</v>
      </c>
      <c r="G11" s="47"/>
      <c r="H11" s="5"/>
      <c r="I11" s="5"/>
    </row>
    <row r="12" spans="1:9" ht="19.5" customHeight="1" hidden="1">
      <c r="A12" s="110" t="s">
        <v>5</v>
      </c>
      <c r="B12" s="111"/>
      <c r="C12" s="111"/>
      <c r="D12" s="111"/>
      <c r="E12" s="111"/>
      <c r="F12" s="112"/>
      <c r="G12" s="36"/>
      <c r="H12" s="2"/>
      <c r="I12" s="2"/>
    </row>
    <row r="13" spans="1:9" ht="26.25" customHeight="1" thickBot="1">
      <c r="A13" s="48" t="s">
        <v>28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  <c r="H13" s="2"/>
      <c r="I13" s="2"/>
    </row>
    <row r="14" spans="1:9" ht="21.75" customHeight="1">
      <c r="A14" s="39" t="s">
        <v>23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  <c r="H14" s="2"/>
      <c r="I14" s="2"/>
    </row>
    <row r="15" spans="1:9" ht="22.5" customHeight="1">
      <c r="A15" s="41" t="s">
        <v>24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  <c r="H15" s="2"/>
      <c r="I15" s="2"/>
    </row>
    <row r="16" spans="1:9" ht="28.5" customHeight="1">
      <c r="A16" s="41" t="s">
        <v>25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  <c r="H16" s="2"/>
      <c r="I16" s="2"/>
    </row>
    <row r="17" spans="1:9" ht="43.5" customHeight="1" thickBot="1">
      <c r="A17" s="42" t="s">
        <v>26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  <c r="H17" s="2"/>
      <c r="I17" s="2"/>
    </row>
    <row r="18" spans="1:9" s="8" customFormat="1" ht="24.75" customHeight="1" thickBot="1">
      <c r="A18" s="52" t="s">
        <v>27</v>
      </c>
      <c r="B18" s="53">
        <f>SUM(B14:B17)</f>
        <v>905.01</v>
      </c>
      <c r="C18" s="53">
        <f>SUM(C14:C17)</f>
        <v>931.844</v>
      </c>
      <c r="D18" s="53">
        <f>SUM(D14:D17)</f>
        <v>948.298</v>
      </c>
      <c r="E18" s="53">
        <f>SUM(E14:E17)</f>
        <v>1009.38</v>
      </c>
      <c r="F18" s="54">
        <f>SUM(F14:F17)</f>
        <v>1080.132</v>
      </c>
      <c r="G18" s="49"/>
      <c r="H18" s="7"/>
      <c r="I18" s="7"/>
    </row>
    <row r="19" spans="1:9" ht="15">
      <c r="A19" s="55"/>
      <c r="B19" s="55"/>
      <c r="C19" s="55"/>
      <c r="D19" s="55"/>
      <c r="E19" s="55"/>
      <c r="F19" s="55"/>
      <c r="G19" s="55"/>
      <c r="H19" s="2"/>
      <c r="I19" s="2"/>
    </row>
    <row r="20" spans="1:9" ht="15">
      <c r="A20" s="1"/>
      <c r="B20" s="1"/>
      <c r="C20" s="1"/>
      <c r="D20" s="1"/>
      <c r="E20" s="1"/>
      <c r="F20" s="1"/>
      <c r="G20" s="1"/>
      <c r="H20" s="2"/>
      <c r="I20" s="2"/>
    </row>
    <row r="21" spans="1:9" ht="15">
      <c r="A21" s="1"/>
      <c r="B21" s="1"/>
      <c r="C21" s="1"/>
      <c r="D21" s="1"/>
      <c r="E21" s="1"/>
      <c r="F21" s="1"/>
      <c r="G21" s="1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</sheetData>
  <sheetProtection/>
  <mergeCells count="3">
    <mergeCell ref="A2:F2"/>
    <mergeCell ref="A3:F3"/>
    <mergeCell ref="A12:F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20">
      <selection activeCell="N25" sqref="N25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38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95"/>
      <c r="B4" s="96"/>
      <c r="C4" s="96"/>
      <c r="D4" s="96"/>
      <c r="E4" s="96"/>
      <c r="F4" s="13" t="s">
        <v>39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9"/>
      <c r="H6" s="10"/>
    </row>
    <row r="7" spans="1:8" ht="18.75" customHeight="1">
      <c r="A7" s="77" t="s">
        <v>2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15"/>
      <c r="H7" s="10"/>
    </row>
    <row r="8" spans="1:8" ht="18.75" customHeight="1">
      <c r="A8" s="16" t="s">
        <v>41</v>
      </c>
      <c r="B8" s="104"/>
      <c r="C8" s="80"/>
      <c r="D8" s="81"/>
      <c r="E8" s="82"/>
      <c r="F8" s="82">
        <v>10.57</v>
      </c>
      <c r="G8" s="15"/>
      <c r="H8" s="10"/>
    </row>
    <row r="9" spans="1:8" ht="18.75" customHeight="1">
      <c r="A9" s="16" t="s">
        <v>42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9"/>
      <c r="H9" s="10"/>
    </row>
    <row r="10" spans="1:8" ht="28.5" customHeight="1">
      <c r="A10" s="16" t="s">
        <v>1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9"/>
      <c r="H10" s="10"/>
    </row>
    <row r="11" spans="1:8" ht="41.25" customHeight="1" thickBot="1">
      <c r="A11" s="19" t="s">
        <v>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9"/>
      <c r="H11" s="10"/>
    </row>
    <row r="12" spans="1:8" s="6" customFormat="1" ht="24.75" customHeight="1" thickBot="1">
      <c r="A12" s="33" t="s">
        <v>0</v>
      </c>
      <c r="B12" s="60">
        <f>SUM(B7:B11)</f>
        <v>19222.54</v>
      </c>
      <c r="C12" s="22">
        <f>SUM(C7:C11)</f>
        <v>17048.3</v>
      </c>
      <c r="D12" s="24">
        <f>SUM(D7:D11)</f>
        <v>18994.629999999997</v>
      </c>
      <c r="E12" s="70">
        <f>SUM(E7:E11)</f>
        <v>21036.469999999998</v>
      </c>
      <c r="F12" s="25">
        <f>SUM(F7:F11)</f>
        <v>23753.32</v>
      </c>
      <c r="G12" s="26"/>
      <c r="H12" s="27"/>
    </row>
    <row r="13" spans="1:8" ht="19.5" customHeight="1" hidden="1">
      <c r="A13" s="108" t="s">
        <v>5</v>
      </c>
      <c r="B13" s="109"/>
      <c r="C13" s="109"/>
      <c r="D13" s="109"/>
      <c r="E13" s="109"/>
      <c r="F13" s="28"/>
      <c r="G13" s="9"/>
      <c r="H13" s="10"/>
    </row>
    <row r="14" spans="1:8" ht="26.25" customHeight="1" thickBot="1">
      <c r="A14" s="97" t="s">
        <v>31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9"/>
      <c r="H14" s="10"/>
    </row>
    <row r="15" spans="1:8" ht="21.75" customHeight="1">
      <c r="A15" s="89" t="s">
        <v>2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9"/>
      <c r="H15" s="10"/>
    </row>
    <row r="16" spans="1:8" ht="21.75" customHeight="1">
      <c r="A16" s="16" t="s">
        <v>41</v>
      </c>
      <c r="B16" s="105"/>
      <c r="C16" s="71"/>
      <c r="D16" s="74"/>
      <c r="E16" s="29"/>
      <c r="F16" s="29">
        <v>8.39</v>
      </c>
      <c r="G16" s="9"/>
      <c r="H16" s="10"/>
    </row>
    <row r="17" spans="1:8" ht="22.5" customHeight="1">
      <c r="A17" s="16" t="s">
        <v>42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9"/>
      <c r="H17" s="10"/>
    </row>
    <row r="18" spans="1:8" ht="28.5" customHeight="1">
      <c r="A18" s="16" t="s">
        <v>1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9"/>
      <c r="H18" s="10"/>
    </row>
    <row r="19" spans="1:8" ht="43.5" customHeight="1" thickBot="1">
      <c r="A19" s="19" t="s">
        <v>8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9"/>
      <c r="H19" s="10"/>
    </row>
    <row r="20" spans="1:8" s="8" customFormat="1" ht="24.75" customHeight="1" thickBot="1">
      <c r="A20" s="33" t="s">
        <v>0</v>
      </c>
      <c r="B20" s="60">
        <f>SUM(B13:B19)</f>
        <v>931.844</v>
      </c>
      <c r="C20" s="22">
        <f>SUM(C13:C19)</f>
        <v>948.298</v>
      </c>
      <c r="D20" s="23">
        <f>SUM(D13:D19)</f>
        <v>1009.38</v>
      </c>
      <c r="E20" s="24">
        <f>SUM(E15:E19)</f>
        <v>1080.132</v>
      </c>
      <c r="F20" s="25">
        <f>SUM(F15:F19)</f>
        <v>1126.167</v>
      </c>
      <c r="G20" s="34"/>
      <c r="H20" s="35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8" ht="15.75">
      <c r="A29" s="9"/>
      <c r="B29" s="9"/>
      <c r="C29" s="9"/>
      <c r="D29" s="9"/>
      <c r="E29" s="9"/>
      <c r="F29" s="9"/>
      <c r="G29" s="9"/>
      <c r="H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13" ht="15.75">
      <c r="A31" s="9"/>
      <c r="B31" s="9"/>
      <c r="C31" s="9"/>
      <c r="D31" s="9"/>
      <c r="E31" s="9"/>
      <c r="F31" s="9"/>
      <c r="G31" s="9"/>
      <c r="H31" s="10"/>
      <c r="M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  <row r="61" spans="1:8" ht="15.75">
      <c r="A61" s="9"/>
      <c r="B61" s="9"/>
      <c r="C61" s="9"/>
      <c r="D61" s="9"/>
      <c r="E61" s="9"/>
      <c r="F61" s="9"/>
      <c r="G61" s="9"/>
      <c r="H61" s="10"/>
    </row>
    <row r="62" spans="1:8" ht="15.75">
      <c r="A62" s="9"/>
      <c r="B62" s="9"/>
      <c r="C62" s="9"/>
      <c r="D62" s="9"/>
      <c r="E62" s="9"/>
      <c r="F62" s="9"/>
      <c r="G62" s="9"/>
      <c r="H62" s="10"/>
    </row>
  </sheetData>
  <sheetProtection/>
  <mergeCells count="3">
    <mergeCell ref="A2:F2"/>
    <mergeCell ref="A3:F3"/>
    <mergeCell ref="A13:E13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20"/>
  <sheetViews>
    <sheetView view="pageBreakPreview" zoomScaleSheetLayoutView="100" zoomScalePageLayoutView="0" workbookViewId="0" topLeftCell="A29">
      <selection activeCell="H11" sqref="H11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43</v>
      </c>
      <c r="B3" s="107"/>
      <c r="C3" s="107"/>
      <c r="D3" s="107"/>
      <c r="E3" s="107"/>
      <c r="F3" s="107"/>
      <c r="G3" s="36"/>
    </row>
    <row r="4" spans="1:8" ht="13.5" customHeight="1">
      <c r="A4" s="95"/>
      <c r="B4" s="96"/>
      <c r="C4" s="96"/>
      <c r="D4" s="96"/>
      <c r="E4" s="96"/>
      <c r="F4" s="57">
        <v>43465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</row>
    <row r="7" spans="1:7" ht="18.75" customHeight="1">
      <c r="A7" s="92" t="s">
        <v>14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</row>
    <row r="8" spans="1:7" ht="18.75" customHeight="1">
      <c r="A8" s="92" t="s">
        <v>45</v>
      </c>
      <c r="B8" s="104"/>
      <c r="C8" s="80"/>
      <c r="D8" s="81"/>
      <c r="E8" s="82"/>
      <c r="F8" s="82">
        <v>10.57</v>
      </c>
      <c r="G8" s="40"/>
    </row>
    <row r="9" spans="1:7" ht="18.75" customHeight="1">
      <c r="A9" s="41" t="s">
        <v>44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</row>
    <row r="10" spans="1:7" ht="32.25" customHeight="1">
      <c r="A10" s="41" t="s">
        <v>16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</row>
    <row r="11" spans="1:7" ht="45" customHeight="1" thickBot="1">
      <c r="A11" s="42" t="s">
        <v>17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</row>
    <row r="12" spans="1:7" s="6" customFormat="1" ht="24.75" customHeight="1" thickBot="1">
      <c r="A12" s="33" t="s">
        <v>0</v>
      </c>
      <c r="B12" s="56">
        <f>SUM(B7:B11)</f>
        <v>19222.54</v>
      </c>
      <c r="C12" s="43">
        <f>SUM(C7:C11)</f>
        <v>17048.3</v>
      </c>
      <c r="D12" s="44">
        <f>SUM(D7:D11)</f>
        <v>18994.629999999997</v>
      </c>
      <c r="E12" s="45">
        <f>SUM(E7:E11)</f>
        <v>21036.469999999998</v>
      </c>
      <c r="F12" s="46">
        <f>SUM(F7:F11)</f>
        <v>23753.32</v>
      </c>
      <c r="G12" s="47"/>
    </row>
    <row r="13" spans="1:7" ht="19.5" customHeight="1" hidden="1" thickBot="1">
      <c r="A13" s="110" t="s">
        <v>5</v>
      </c>
      <c r="B13" s="111"/>
      <c r="C13" s="111"/>
      <c r="D13" s="111"/>
      <c r="E13" s="111"/>
      <c r="F13" s="112"/>
      <c r="G13" s="36"/>
    </row>
    <row r="14" spans="1:7" ht="30.75" thickBot="1">
      <c r="A14" s="94" t="s">
        <v>18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</row>
    <row r="15" spans="1:7" ht="21.75" customHeight="1">
      <c r="A15" s="92" t="s">
        <v>19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</row>
    <row r="16" spans="1:7" ht="21.75" customHeight="1">
      <c r="A16" s="92" t="s">
        <v>45</v>
      </c>
      <c r="B16" s="105"/>
      <c r="C16" s="71"/>
      <c r="D16" s="74"/>
      <c r="E16" s="29"/>
      <c r="F16" s="29">
        <v>8.39</v>
      </c>
      <c r="G16" s="36"/>
    </row>
    <row r="17" spans="1:7" ht="22.5" customHeight="1">
      <c r="A17" s="41" t="s">
        <v>44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</row>
    <row r="18" spans="1:7" ht="28.5" customHeight="1">
      <c r="A18" s="41" t="s">
        <v>16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</row>
    <row r="19" spans="1:7" ht="43.5" customHeight="1" thickBot="1">
      <c r="A19" s="42" t="s">
        <v>17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</row>
    <row r="20" spans="1:7" s="8" customFormat="1" ht="24.75" customHeight="1" thickBot="1">
      <c r="A20" s="33" t="s">
        <v>0</v>
      </c>
      <c r="B20" s="44">
        <f>SUM(B13:B19)</f>
        <v>931.844</v>
      </c>
      <c r="C20" s="44">
        <f>SUM(C13:C19)</f>
        <v>948.298</v>
      </c>
      <c r="D20" s="44">
        <f>SUM(D13:D19)</f>
        <v>1009.38</v>
      </c>
      <c r="E20" s="45">
        <f>SUM(E13:E19)</f>
        <v>1080.132</v>
      </c>
      <c r="F20" s="46">
        <f>SUM(F15:F19)</f>
        <v>1126.167</v>
      </c>
      <c r="G20" s="49"/>
    </row>
  </sheetData>
  <sheetProtection/>
  <mergeCells count="3">
    <mergeCell ref="A2:F2"/>
    <mergeCell ref="A3:F3"/>
    <mergeCell ref="A13:F13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49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48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43465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  <c r="H6" s="2"/>
      <c r="I6" s="2"/>
    </row>
    <row r="7" spans="1:9" ht="18.75" customHeight="1">
      <c r="A7" s="39" t="s">
        <v>23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  <c r="H7" s="2"/>
      <c r="I7" s="2"/>
    </row>
    <row r="8" spans="1:9" ht="18.75" customHeight="1">
      <c r="A8" s="41" t="s">
        <v>46</v>
      </c>
      <c r="B8" s="104"/>
      <c r="C8" s="80"/>
      <c r="D8" s="81"/>
      <c r="E8" s="82"/>
      <c r="F8" s="82">
        <v>10.57</v>
      </c>
      <c r="G8" s="40"/>
      <c r="H8" s="2"/>
      <c r="I8" s="2"/>
    </row>
    <row r="9" spans="1:9" ht="18.75" customHeight="1">
      <c r="A9" s="41" t="s">
        <v>47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  <c r="H9" s="2"/>
      <c r="I9" s="2"/>
    </row>
    <row r="10" spans="1:9" ht="32.25" customHeight="1">
      <c r="A10" s="41" t="s">
        <v>25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  <c r="H10" s="2"/>
      <c r="I10" s="2"/>
    </row>
    <row r="11" spans="1:9" ht="45.75" thickBot="1">
      <c r="A11" s="42" t="s">
        <v>26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  <c r="H11" s="2"/>
      <c r="I11" s="2"/>
    </row>
    <row r="12" spans="1:9" s="6" customFormat="1" ht="24.75" customHeight="1" thickBot="1">
      <c r="A12" s="52" t="s">
        <v>27</v>
      </c>
      <c r="B12" s="53">
        <f>SUM(B7:B11)</f>
        <v>19222.54</v>
      </c>
      <c r="C12" s="53">
        <f>SUM(C7:C11)</f>
        <v>17048.3</v>
      </c>
      <c r="D12" s="53">
        <f>SUM(D7:D11)</f>
        <v>18994.629999999997</v>
      </c>
      <c r="E12" s="53">
        <f>SUM(E7:E11)</f>
        <v>21036.469999999998</v>
      </c>
      <c r="F12" s="54">
        <f>SUM(F7:F11)</f>
        <v>23753.32</v>
      </c>
      <c r="G12" s="47"/>
      <c r="H12" s="5"/>
      <c r="I12" s="5"/>
    </row>
    <row r="13" spans="1:9" ht="19.5" customHeight="1" hidden="1">
      <c r="A13" s="110" t="s">
        <v>5</v>
      </c>
      <c r="B13" s="111"/>
      <c r="C13" s="111"/>
      <c r="D13" s="111"/>
      <c r="E13" s="111"/>
      <c r="F13" s="112"/>
      <c r="G13" s="36"/>
      <c r="H13" s="2"/>
      <c r="I13" s="2"/>
    </row>
    <row r="14" spans="1:9" ht="26.25" customHeight="1" thickBot="1">
      <c r="A14" s="48" t="s">
        <v>28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  <c r="H14" s="2"/>
      <c r="I14" s="2"/>
    </row>
    <row r="15" spans="1:9" ht="21.75" customHeight="1">
      <c r="A15" s="39" t="s">
        <v>23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  <c r="H15" s="2"/>
      <c r="I15" s="2"/>
    </row>
    <row r="16" spans="1:9" ht="21.75" customHeight="1">
      <c r="A16" s="41" t="s">
        <v>46</v>
      </c>
      <c r="B16" s="105"/>
      <c r="C16" s="71"/>
      <c r="D16" s="74"/>
      <c r="E16" s="29"/>
      <c r="F16" s="29">
        <v>8.39</v>
      </c>
      <c r="G16" s="36"/>
      <c r="H16" s="2"/>
      <c r="I16" s="2"/>
    </row>
    <row r="17" spans="1:9" ht="22.5" customHeight="1">
      <c r="A17" s="41" t="s">
        <v>47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  <c r="H17" s="2"/>
      <c r="I17" s="2"/>
    </row>
    <row r="18" spans="1:9" ht="28.5" customHeight="1">
      <c r="A18" s="41" t="s">
        <v>25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  <c r="H18" s="2"/>
      <c r="I18" s="2"/>
    </row>
    <row r="19" spans="1:9" ht="43.5" customHeight="1" thickBot="1">
      <c r="A19" s="42" t="s">
        <v>26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  <c r="H19" s="2"/>
      <c r="I19" s="2"/>
    </row>
    <row r="20" spans="1:9" s="8" customFormat="1" ht="24.75" customHeight="1" thickBot="1">
      <c r="A20" s="52" t="s">
        <v>27</v>
      </c>
      <c r="B20" s="53">
        <f>SUM(B15:B19)</f>
        <v>931.844</v>
      </c>
      <c r="C20" s="53">
        <f>SUM(C15:C19)</f>
        <v>948.298</v>
      </c>
      <c r="D20" s="53">
        <f>SUM(D15:D19)</f>
        <v>1009.38</v>
      </c>
      <c r="E20" s="53">
        <f>SUM(E15:E19)</f>
        <v>1080.132</v>
      </c>
      <c r="F20" s="54">
        <f>SUM(F15:F19)</f>
        <v>1126.167</v>
      </c>
      <c r="G20" s="49"/>
      <c r="H20" s="7"/>
      <c r="I20" s="7"/>
    </row>
    <row r="21" spans="1:9" ht="15">
      <c r="A21" s="55"/>
      <c r="B21" s="55"/>
      <c r="C21" s="55"/>
      <c r="D21" s="55"/>
      <c r="E21" s="55"/>
      <c r="F21" s="55"/>
      <c r="G21" s="55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  <row r="24" spans="1:9" ht="15">
      <c r="A24" s="1"/>
      <c r="B24" s="1"/>
      <c r="C24" s="1"/>
      <c r="D24" s="1"/>
      <c r="E24" s="1"/>
      <c r="F24" s="1"/>
      <c r="G24" s="1"/>
      <c r="H24" s="2"/>
      <c r="I24" s="2"/>
    </row>
    <row r="25" spans="1:9" ht="15">
      <c r="A25" s="1"/>
      <c r="B25" s="1"/>
      <c r="C25" s="1"/>
      <c r="D25" s="1"/>
      <c r="E25" s="1"/>
      <c r="F25" s="1"/>
      <c r="G25" s="1"/>
      <c r="H25" s="2"/>
      <c r="I25" s="2"/>
    </row>
  </sheetData>
  <sheetProtection/>
  <mergeCells count="3">
    <mergeCell ref="A2:F2"/>
    <mergeCell ref="A3:F3"/>
    <mergeCell ref="A13:F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2016-01-25T10:10:47Z</cp:lastPrinted>
  <dcterms:created xsi:type="dcterms:W3CDTF">2014-01-22T12:07:03Z</dcterms:created>
  <dcterms:modified xsi:type="dcterms:W3CDTF">2019-03-07T09:29:17Z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9b0d23e9-b632-4963-9e5d-40cecd5a864b</vt:lpwstr>
  </property>
  <property fmtid="{D5CDD505-2E9C-101B-9397-08002B2CF9AE}" pid="3" name="Clasificare">
    <vt:lpwstr>NONE</vt:lpwstr>
  </property>
</Properties>
</file>