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January-June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<sst xmlns="http://schemas.openxmlformats.org/spreadsheetml/2006/main" count="49" uniqueCount="47">
  <si>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%</t>
  </si>
  <si>
    <t>A</t>
  </si>
  <si>
    <t>Receipts</t>
  </si>
  <si>
    <t>Receipts from the sale of consumer goods, regardless of the sales channel</t>
  </si>
  <si>
    <t>Receipts from companies providing transport services</t>
  </si>
  <si>
    <t>Receipts of payments for rent and communal services</t>
  </si>
  <si>
    <t>Receipts from companies providing other services</t>
  </si>
  <si>
    <t>Receipts of taxes and duties</t>
  </si>
  <si>
    <t>Receipts on current accounts and deposit accounts of individuals</t>
  </si>
  <si>
    <t>Receipts from the sale of foreign currency to individuals</t>
  </si>
  <si>
    <t>Receipts for the payment of credits</t>
  </si>
  <si>
    <t>Receipts in the form of temporary financial assistance, as well as payments in the statutory fund</t>
  </si>
  <si>
    <t>Other receipts</t>
  </si>
  <si>
    <t>Receipts from entertainment companies</t>
  </si>
  <si>
    <t>Receipts from foreign exchange transactions with settlement documents</t>
  </si>
  <si>
    <t>Receipts from the sale of real estate</t>
  </si>
  <si>
    <t>Receipts from the sale of all types of securities</t>
  </si>
  <si>
    <t>TOTAL RECEIPTS</t>
  </si>
  <si>
    <t>Releases</t>
  </si>
  <si>
    <t>Receipts from Information and Communication Technology Service enterprises</t>
  </si>
  <si>
    <t>Salary releases</t>
  </si>
  <si>
    <t>Scholarship releases</t>
  </si>
  <si>
    <t>Releases for other expenses not included in salaries and social payments</t>
  </si>
  <si>
    <t>Releases for the payment of pensions, allowances and insurance indemnities</t>
  </si>
  <si>
    <t>Releases for the purchase of foreign currency from individuals</t>
  </si>
  <si>
    <t>Releases from current accounts and deposit accounts of individuals</t>
  </si>
  <si>
    <t>Releases for foreign exchange transactions based on settlement documents</t>
  </si>
  <si>
    <t>Releases for the payment of dividends, income, amortization and purchase of all types of securities</t>
  </si>
  <si>
    <t>Releases for the lease of rooms, as well as for the lease of land and other agricultural property</t>
  </si>
  <si>
    <t>Refund of payments into the statutory fund and temporary financial assistance</t>
  </si>
  <si>
    <t>Releases of funds from ATMs</t>
  </si>
  <si>
    <t>Cash withdrawals from card accounts</t>
  </si>
  <si>
    <t>Releases for other purposes</t>
  </si>
  <si>
    <t>TOTAL RELEASES</t>
  </si>
  <si>
    <t>Releases in the form of loans to individuals</t>
  </si>
  <si>
    <t>Releases for the purchase of agricultural products</t>
  </si>
  <si>
    <t>Releases from individual accounts</t>
  </si>
  <si>
    <t>Releases for work remuneration and social payments</t>
  </si>
  <si>
    <t>Releases of supplies to enterprises of the Information and Communication Technology Service</t>
  </si>
  <si>
    <t>Period</t>
  </si>
  <si>
    <t>the modification</t>
  </si>
  <si>
    <t>MDL</t>
  </si>
  <si>
    <t xml:space="preserve">       MDL million</t>
  </si>
  <si>
    <r>
      <rPr>
        <vertAlign val="superscript"/>
        <sz val="14"/>
        <rFont val="Times New Roman"/>
        <family val="1"/>
      </rPr>
      <t xml:space="preserve">i </t>
    </r>
    <r>
      <rPr>
        <sz val="14"/>
        <rFont val="Times New Roman"/>
        <family val="1"/>
      </rPr>
      <t>- The data of Transnistrian region of the Republic of Moldova are not included</t>
    </r>
  </si>
  <si>
    <t>by 3,7 times</t>
  </si>
  <si>
    <t>by 2.9 times</t>
  </si>
  <si>
    <r>
      <t>The volume of cash operations on the banking system of the Republic of Moldova,
January -June 2022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</si>
</sst>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4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_-* #,##0.000000\ &quot;lei&quot;_-;\-* #,##0.000000\ &quot;lei&quot;_-;_-* &quot;-&quot;??\ &quot;lei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4" fillId="0" borderId="0" xfId="47" applyNumberFormat="1" applyFont="1" applyBorder="1" applyAlignment="1">
      <alignment horizontal="left" wrapText="1"/>
    </xf>
    <xf numFmtId="165" fontId="49" fillId="0" borderId="0" xfId="47" applyNumberFormat="1" applyFont="1" applyBorder="1" applyAlignment="1">
      <alignment wrapText="1"/>
    </xf>
    <xf numFmtId="169" fontId="49" fillId="0" borderId="0" xfId="47" applyNumberFormat="1" applyFont="1" applyBorder="1" applyAlignment="1">
      <alignment wrapText="1"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22">
      <selection activeCell="I39" sqref="I39"/>
    </sheetView>
  </sheetViews>
  <sheetFormatPr defaultColWidth="9.140625" defaultRowHeight="16.5" customHeight="1"/>
  <cols>
    <col min="1" max="1" width="9.140625" style="1" customWidth="1"/>
    <col min="2" max="2" width="81.42187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7"/>
      <c r="C1" s="47"/>
      <c r="D1" s="47"/>
      <c r="E1" s="47"/>
    </row>
    <row r="2" spans="2:6" ht="39" customHeight="1">
      <c r="B2" s="48" t="s">
        <v>46</v>
      </c>
      <c r="C2" s="49"/>
      <c r="D2" s="49"/>
      <c r="E2" s="49"/>
      <c r="F2" s="49"/>
    </row>
    <row r="3" spans="2:6" ht="21" customHeight="1">
      <c r="B3" s="46" t="s">
        <v>42</v>
      </c>
      <c r="C3" s="46"/>
      <c r="D3" s="46"/>
      <c r="E3" s="46"/>
      <c r="F3" s="46"/>
    </row>
    <row r="4" spans="2:6" ht="23.25" customHeight="1">
      <c r="B4" s="50"/>
      <c r="C4" s="51" t="s">
        <v>39</v>
      </c>
      <c r="D4" s="51"/>
      <c r="E4" s="52" t="s">
        <v>40</v>
      </c>
      <c r="F4" s="52"/>
    </row>
    <row r="5" spans="2:6" ht="38.25" customHeight="1">
      <c r="B5" s="50"/>
      <c r="C5" s="16">
        <v>2021</v>
      </c>
      <c r="D5" s="16">
        <v>2022</v>
      </c>
      <c r="E5" s="17" t="s">
        <v>41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4" t="s">
        <v>2</v>
      </c>
      <c r="C7" s="44"/>
      <c r="D7" s="44"/>
      <c r="E7" s="44"/>
      <c r="F7" s="44"/>
    </row>
    <row r="8" spans="2:6" s="3" customFormat="1" ht="36" customHeight="1">
      <c r="B8" s="20" t="s">
        <v>3</v>
      </c>
      <c r="C8" s="21">
        <v>38835838.347</v>
      </c>
      <c r="D8" s="21">
        <v>42937799.631</v>
      </c>
      <c r="E8" s="21">
        <v>4101961.2839999944</v>
      </c>
      <c r="F8" s="35">
        <v>10.56230909025004</v>
      </c>
    </row>
    <row r="9" spans="2:6" s="3" customFormat="1" ht="24" customHeight="1">
      <c r="B9" s="22" t="s">
        <v>4</v>
      </c>
      <c r="C9" s="23">
        <v>367884.918</v>
      </c>
      <c r="D9" s="23">
        <v>449055.138</v>
      </c>
      <c r="E9" s="23">
        <v>81170.21999999997</v>
      </c>
      <c r="F9" s="36">
        <v>22.064024924229145</v>
      </c>
    </row>
    <row r="10" spans="2:6" s="3" customFormat="1" ht="18.75" customHeight="1">
      <c r="B10" s="22" t="s">
        <v>5</v>
      </c>
      <c r="C10" s="23">
        <v>1752930.3370000003</v>
      </c>
      <c r="D10" s="23">
        <v>1493276.483</v>
      </c>
      <c r="E10" s="23">
        <v>-259653.85400000028</v>
      </c>
      <c r="F10" s="36">
        <v>-14.81255977601353</v>
      </c>
    </row>
    <row r="11" spans="2:6" s="3" customFormat="1" ht="20.25" customHeight="1">
      <c r="B11" s="22" t="s">
        <v>6</v>
      </c>
      <c r="C11" s="23">
        <v>4852282.479</v>
      </c>
      <c r="D11" s="23">
        <v>6286249.499</v>
      </c>
      <c r="E11" s="23">
        <v>1433967.0199999996</v>
      </c>
      <c r="F11" s="36">
        <v>29.552422518804462</v>
      </c>
    </row>
    <row r="12" spans="2:6" s="3" customFormat="1" ht="21.75" customHeight="1">
      <c r="B12" s="22" t="s">
        <v>7</v>
      </c>
      <c r="C12" s="23">
        <v>1030339.8380000001</v>
      </c>
      <c r="D12" s="23">
        <v>1063691.7829999998</v>
      </c>
      <c r="E12" s="23">
        <v>33351.944999999716</v>
      </c>
      <c r="F12" s="36">
        <v>3.2369849024511694</v>
      </c>
    </row>
    <row r="13" spans="2:6" s="3" customFormat="1" ht="25.5" customHeight="1">
      <c r="B13" s="22" t="s">
        <v>8</v>
      </c>
      <c r="C13" s="23">
        <v>5958973.144</v>
      </c>
      <c r="D13" s="23">
        <v>7870999.440000001</v>
      </c>
      <c r="E13" s="23">
        <v>1912026.296000001</v>
      </c>
      <c r="F13" s="36">
        <v>32.08650634589941</v>
      </c>
    </row>
    <row r="14" spans="2:6" s="3" customFormat="1" ht="20.25" customHeight="1">
      <c r="B14" s="22" t="s">
        <v>9</v>
      </c>
      <c r="C14" s="23">
        <v>2224415.637</v>
      </c>
      <c r="D14" s="24">
        <v>6452605.016999999</v>
      </c>
      <c r="E14" s="23">
        <v>4228189.379999999</v>
      </c>
      <c r="F14" s="36" t="s">
        <v>45</v>
      </c>
    </row>
    <row r="15" spans="2:6" s="3" customFormat="1" ht="19.5" customHeight="1">
      <c r="B15" s="22" t="s">
        <v>10</v>
      </c>
      <c r="C15" s="23">
        <v>2927905.48</v>
      </c>
      <c r="D15" s="23">
        <v>2901664.725</v>
      </c>
      <c r="E15" s="23">
        <v>-26240.75499999989</v>
      </c>
      <c r="F15" s="36">
        <v>-0.8962295804712852</v>
      </c>
    </row>
    <row r="16" spans="2:6" s="3" customFormat="1" ht="30.75" customHeight="1">
      <c r="B16" s="22" t="s">
        <v>11</v>
      </c>
      <c r="C16" s="23">
        <v>1552539.1080000002</v>
      </c>
      <c r="D16" s="23">
        <v>1455238.2829999998</v>
      </c>
      <c r="E16" s="23">
        <v>-97300.82500000042</v>
      </c>
      <c r="F16" s="36">
        <v>-6.267206056106673</v>
      </c>
    </row>
    <row r="17" spans="2:6" s="3" customFormat="1" ht="24" customHeight="1">
      <c r="B17" s="22" t="s">
        <v>12</v>
      </c>
      <c r="C17" s="23">
        <v>9475434.588</v>
      </c>
      <c r="D17" s="23">
        <v>11693583.813</v>
      </c>
      <c r="E17" s="23">
        <v>2218149.2249999996</v>
      </c>
      <c r="F17" s="36">
        <v>23.409472192538132</v>
      </c>
    </row>
    <row r="18" spans="2:6" s="3" customFormat="1" ht="16.5" customHeight="1">
      <c r="B18" s="31" t="s">
        <v>13</v>
      </c>
      <c r="C18" s="23">
        <v>115860.07599999999</v>
      </c>
      <c r="D18" s="23">
        <v>124616.37100000001</v>
      </c>
      <c r="E18" s="23">
        <v>8756.295000000027</v>
      </c>
      <c r="F18" s="36">
        <v>7.557646518374469</v>
      </c>
    </row>
    <row r="19" spans="2:6" s="3" customFormat="1" ht="16.5" customHeight="1">
      <c r="B19" s="31" t="s">
        <v>19</v>
      </c>
      <c r="C19" s="23">
        <v>2039802.622</v>
      </c>
      <c r="D19" s="23">
        <v>293009.384</v>
      </c>
      <c r="E19" s="23">
        <v>-1746793.238</v>
      </c>
      <c r="F19" s="36">
        <v>-85.63540507106967</v>
      </c>
    </row>
    <row r="20" spans="2:6" s="3" customFormat="1" ht="16.5" customHeight="1">
      <c r="B20" s="31" t="s">
        <v>14</v>
      </c>
      <c r="C20" s="23">
        <v>212041.047</v>
      </c>
      <c r="D20" s="23">
        <v>181016.978</v>
      </c>
      <c r="E20" s="23">
        <v>-31024.06899999999</v>
      </c>
      <c r="F20" s="36">
        <v>-14.631161956109366</v>
      </c>
    </row>
    <row r="21" spans="2:6" s="3" customFormat="1" ht="16.5" customHeight="1">
      <c r="B21" s="31" t="s">
        <v>15</v>
      </c>
      <c r="C21" s="23">
        <v>632746.733</v>
      </c>
      <c r="D21" s="23">
        <v>267113.333</v>
      </c>
      <c r="E21" s="23">
        <v>-365633.4</v>
      </c>
      <c r="F21" s="36">
        <v>-57.78511068187531</v>
      </c>
    </row>
    <row r="22" spans="2:6" s="3" customFormat="1" ht="16.5" customHeight="1">
      <c r="B22" s="31" t="s">
        <v>16</v>
      </c>
      <c r="C22" s="23">
        <v>694.577</v>
      </c>
      <c r="D22" s="23">
        <v>1033.615</v>
      </c>
      <c r="E22" s="23">
        <v>339.038</v>
      </c>
      <c r="F22" s="36">
        <v>48.812154735904016</v>
      </c>
    </row>
    <row r="23" spans="2:6" s="3" customFormat="1" ht="16.5" customHeight="1">
      <c r="B23" s="31" t="s">
        <v>12</v>
      </c>
      <c r="C23" s="23">
        <v>6474289.533</v>
      </c>
      <c r="D23" s="23">
        <v>10826794.132</v>
      </c>
      <c r="E23" s="23">
        <v>4352504.598999999</v>
      </c>
      <c r="F23" s="36">
        <v>67.22752476260007</v>
      </c>
    </row>
    <row r="24" spans="2:6" s="3" customFormat="1" ht="29.25" customHeight="1">
      <c r="B24" s="25" t="s">
        <v>17</v>
      </c>
      <c r="C24" s="26">
        <v>68978543.876</v>
      </c>
      <c r="D24" s="26">
        <v>82604163.81199998</v>
      </c>
      <c r="E24" s="26">
        <v>13625619.935999975</v>
      </c>
      <c r="F24" s="40">
        <v>19.75341775914292</v>
      </c>
    </row>
    <row r="25" spans="2:6" s="3" customFormat="1" ht="22.5" customHeight="1">
      <c r="B25" s="45" t="s">
        <v>18</v>
      </c>
      <c r="C25" s="45"/>
      <c r="D25" s="45"/>
      <c r="E25" s="45"/>
      <c r="F25" s="45"/>
    </row>
    <row r="26" spans="2:6" s="3" customFormat="1" ht="22.5" customHeight="1">
      <c r="B26" s="27" t="s">
        <v>37</v>
      </c>
      <c r="C26" s="28">
        <v>7244438.636</v>
      </c>
      <c r="D26" s="28">
        <v>6989005.488</v>
      </c>
      <c r="E26" s="23">
        <v>-255433.14800000004</v>
      </c>
      <c r="F26" s="37">
        <v>-3.525920514126085</v>
      </c>
    </row>
    <row r="27" spans="2:6" s="3" customFormat="1" ht="16.5" customHeight="1">
      <c r="B27" s="31" t="s">
        <v>20</v>
      </c>
      <c r="C27" s="23">
        <v>1129629.1809999999</v>
      </c>
      <c r="D27" s="23">
        <v>1250791.948</v>
      </c>
      <c r="E27" s="23">
        <v>121162.76700000023</v>
      </c>
      <c r="F27" s="36">
        <v>10.725888551563557</v>
      </c>
    </row>
    <row r="28" spans="2:6" s="3" customFormat="1" ht="16.5" customHeight="1">
      <c r="B28" s="31" t="s">
        <v>21</v>
      </c>
      <c r="C28" s="23">
        <v>9856.414999999999</v>
      </c>
      <c r="D28" s="23">
        <v>12660.42</v>
      </c>
      <c r="E28" s="23">
        <v>2804.005000000001</v>
      </c>
      <c r="F28" s="36">
        <v>28.4485281920455</v>
      </c>
    </row>
    <row r="29" spans="2:6" s="3" customFormat="1" ht="16.5" customHeight="1">
      <c r="B29" s="31" t="s">
        <v>22</v>
      </c>
      <c r="C29" s="23">
        <v>258270.81900000002</v>
      </c>
      <c r="D29" s="23">
        <v>943471.289</v>
      </c>
      <c r="E29" s="23">
        <v>685200.47</v>
      </c>
      <c r="F29" s="36" t="s">
        <v>44</v>
      </c>
    </row>
    <row r="30" spans="2:6" s="3" customFormat="1" ht="16.5" customHeight="1">
      <c r="B30" s="31" t="s">
        <v>23</v>
      </c>
      <c r="C30" s="23">
        <v>5846682.221</v>
      </c>
      <c r="D30" s="23">
        <v>4782081.831</v>
      </c>
      <c r="E30" s="23">
        <v>-1064600.3899999997</v>
      </c>
      <c r="F30" s="36">
        <v>-18.20862413517513</v>
      </c>
    </row>
    <row r="31" spans="2:6" s="3" customFormat="1" ht="21.75" customHeight="1">
      <c r="B31" s="27" t="s">
        <v>36</v>
      </c>
      <c r="C31" s="23">
        <v>15929127.58</v>
      </c>
      <c r="D31" s="23">
        <v>20822739.215</v>
      </c>
      <c r="E31" s="23">
        <v>4893611.635</v>
      </c>
      <c r="F31" s="38">
        <v>30.721152871826007</v>
      </c>
    </row>
    <row r="32" spans="2:6" s="3" customFormat="1" ht="16.5" customHeight="1">
      <c r="B32" s="31" t="s">
        <v>25</v>
      </c>
      <c r="C32" s="23">
        <v>13114626.952</v>
      </c>
      <c r="D32" s="23">
        <v>16672455.616999999</v>
      </c>
      <c r="E32" s="23">
        <v>3557828.664999999</v>
      </c>
      <c r="F32" s="36">
        <v>27.128706580993708</v>
      </c>
    </row>
    <row r="33" spans="2:6" s="3" customFormat="1" ht="16.5" customHeight="1">
      <c r="B33" s="31" t="s">
        <v>31</v>
      </c>
      <c r="C33" s="23">
        <v>2814500.6280000005</v>
      </c>
      <c r="D33" s="23">
        <v>4150283.598</v>
      </c>
      <c r="E33" s="23">
        <v>1335782.9699999997</v>
      </c>
      <c r="F33" s="36">
        <v>47.460745139332744</v>
      </c>
    </row>
    <row r="34" spans="2:6" s="3" customFormat="1" ht="23.25" customHeight="1">
      <c r="B34" s="27" t="s">
        <v>24</v>
      </c>
      <c r="C34" s="23">
        <v>20585900.989</v>
      </c>
      <c r="D34" s="23">
        <v>19816461.001000002</v>
      </c>
      <c r="E34" s="28">
        <v>-769439.987999998</v>
      </c>
      <c r="F34" s="38">
        <v>-3.737703724559566</v>
      </c>
    </row>
    <row r="35" spans="2:6" s="3" customFormat="1" ht="18.75" customHeight="1">
      <c r="B35" s="27" t="s">
        <v>34</v>
      </c>
      <c r="C35" s="23">
        <v>3010092.999</v>
      </c>
      <c r="D35" s="23">
        <v>2389976.743</v>
      </c>
      <c r="E35" s="23">
        <v>-620116.256</v>
      </c>
      <c r="F35" s="36">
        <v>-20.601232460459272</v>
      </c>
    </row>
    <row r="36" spans="2:6" s="3" customFormat="1" ht="15" customHeight="1">
      <c r="B36" s="27" t="s">
        <v>30</v>
      </c>
      <c r="C36" s="23">
        <v>13514341.383000001</v>
      </c>
      <c r="D36" s="23">
        <v>18079478.422</v>
      </c>
      <c r="E36" s="23">
        <v>4565137.038999997</v>
      </c>
      <c r="F36" s="36">
        <v>33.77994465007808</v>
      </c>
    </row>
    <row r="37" spans="2:6" s="3" customFormat="1" ht="20.25" customHeight="1">
      <c r="B37" s="27" t="s">
        <v>32</v>
      </c>
      <c r="C37" s="23">
        <v>10974556.844999999</v>
      </c>
      <c r="D37" s="23">
        <v>13396869.274999999</v>
      </c>
      <c r="E37" s="23">
        <v>2422312.4299999997</v>
      </c>
      <c r="F37" s="36">
        <v>22.072075111657966</v>
      </c>
    </row>
    <row r="38" spans="2:6" s="3" customFormat="1" ht="16.5" customHeight="1">
      <c r="B38" s="31" t="s">
        <v>35</v>
      </c>
      <c r="C38" s="23">
        <v>455111.57</v>
      </c>
      <c r="D38" s="23">
        <v>830026.8319999999</v>
      </c>
      <c r="E38" s="23">
        <v>374915.26199999993</v>
      </c>
      <c r="F38" s="36">
        <v>82.37875868548014</v>
      </c>
    </row>
    <row r="39" spans="2:6" s="3" customFormat="1" ht="21.75" customHeight="1">
      <c r="B39" s="31" t="s">
        <v>38</v>
      </c>
      <c r="C39" s="23">
        <v>66392.039</v>
      </c>
      <c r="D39" s="23">
        <v>57640.118</v>
      </c>
      <c r="E39" s="23">
        <v>-8751.921000000002</v>
      </c>
      <c r="F39" s="36">
        <v>-13.18218438810112</v>
      </c>
    </row>
    <row r="40" spans="2:6" s="3" customFormat="1" ht="24.75" customHeight="1">
      <c r="B40" s="31" t="s">
        <v>27</v>
      </c>
      <c r="C40" s="23">
        <v>686899.663</v>
      </c>
      <c r="D40" s="23">
        <v>840294.731</v>
      </c>
      <c r="E40" s="23">
        <v>153395.0680000001</v>
      </c>
      <c r="F40" s="36">
        <v>22.33151015536312</v>
      </c>
    </row>
    <row r="41" spans="2:6" s="3" customFormat="1" ht="16.5" customHeight="1">
      <c r="B41" s="31" t="s">
        <v>26</v>
      </c>
      <c r="C41" s="23">
        <v>1448583.614</v>
      </c>
      <c r="D41" s="23">
        <v>1830880.0639999998</v>
      </c>
      <c r="E41" s="23">
        <v>382296.4499999997</v>
      </c>
      <c r="F41" s="36">
        <v>26.39105166627955</v>
      </c>
    </row>
    <row r="42" spans="2:6" s="3" customFormat="1" ht="25.5" customHeight="1">
      <c r="B42" s="31" t="s">
        <v>28</v>
      </c>
      <c r="C42" s="23">
        <v>21820.76</v>
      </c>
      <c r="D42" s="23">
        <v>35605.598</v>
      </c>
      <c r="E42" s="23">
        <v>13784.838</v>
      </c>
      <c r="F42" s="36">
        <v>63.17304255213841</v>
      </c>
    </row>
    <row r="43" spans="2:6" s="3" customFormat="1" ht="16.5" customHeight="1">
      <c r="B43" s="31" t="s">
        <v>29</v>
      </c>
      <c r="C43" s="23">
        <v>226036.996</v>
      </c>
      <c r="D43" s="23">
        <v>364430.51</v>
      </c>
      <c r="E43" s="23">
        <v>138393.514</v>
      </c>
      <c r="F43" s="36">
        <v>61.22604549212821</v>
      </c>
    </row>
    <row r="44" spans="2:6" s="3" customFormat="1" ht="16.5" customHeight="1">
      <c r="B44" s="31" t="s">
        <v>32</v>
      </c>
      <c r="C44" s="23">
        <v>8069712.203</v>
      </c>
      <c r="D44" s="23">
        <v>9437991.422</v>
      </c>
      <c r="E44" s="23">
        <v>1368279.2190000005</v>
      </c>
      <c r="F44" s="36">
        <v>16.955737510580974</v>
      </c>
    </row>
    <row r="45" spans="2:6" s="3" customFormat="1" ht="24.75" customHeight="1">
      <c r="B45" s="29" t="s">
        <v>33</v>
      </c>
      <c r="C45" s="30">
        <v>71258458.432</v>
      </c>
      <c r="D45" s="30">
        <v>81494530.144</v>
      </c>
      <c r="E45" s="30">
        <v>10236071.711999997</v>
      </c>
      <c r="F45" s="39">
        <v>14.364711133581423</v>
      </c>
    </row>
    <row r="46" spans="2:6" ht="16.5" customHeight="1">
      <c r="B46" s="4"/>
      <c r="C46" s="32"/>
      <c r="D46" s="6"/>
      <c r="E46" s="6"/>
      <c r="F46" s="6"/>
    </row>
    <row r="47" spans="2:6" ht="34.5" customHeight="1">
      <c r="B47" s="41" t="s">
        <v>43</v>
      </c>
      <c r="C47" s="34"/>
      <c r="D47" s="42"/>
      <c r="E47" s="6"/>
      <c r="F47" s="6"/>
    </row>
    <row r="48" spans="2:6" ht="16.5" customHeight="1">
      <c r="B48" s="4"/>
      <c r="C48" s="43"/>
      <c r="D48" s="43"/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9:D49 C46">
    <cfRule type="cellIs" priority="2" dxfId="2" operator="notEqual">
      <formula>0</formula>
    </cfRule>
  </conditionalFormatting>
  <conditionalFormatting sqref="C47:D48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2022-08-12T09:49:28Z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65e7f6d0-61d4-4d1c-b07e-104660fe4887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