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Jan-Oct.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<sst xmlns="http://schemas.openxmlformats.org/spreadsheetml/2006/main" count="47" uniqueCount="45">
  <si>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%</t>
  </si>
  <si>
    <t>A</t>
  </si>
  <si>
    <t>Receipts</t>
  </si>
  <si>
    <t>Receipts from the sale of consumer goods, regardless of the sales channel</t>
  </si>
  <si>
    <t>Receipts from companies providing transport services</t>
  </si>
  <si>
    <t>Receipts of payments for rent and communal services</t>
  </si>
  <si>
    <t>Receipts from companies providing other services</t>
  </si>
  <si>
    <t>Receipts of taxes and duties</t>
  </si>
  <si>
    <t>Receipts on current accounts and deposit accounts of individuals</t>
  </si>
  <si>
    <t>Receipts from the sale of foreign currency to individuals</t>
  </si>
  <si>
    <t>Receipts for the payment of credits</t>
  </si>
  <si>
    <t>Receipts in the form of temporary financial assistance, as well as payments in the statutory fund</t>
  </si>
  <si>
    <t>Other receipts</t>
  </si>
  <si>
    <t>Receipts from entertainment companies</t>
  </si>
  <si>
    <t>Receipts from foreign exchange transactions with settlement documents</t>
  </si>
  <si>
    <t>Receipts from the sale of real estate</t>
  </si>
  <si>
    <t>Receipts from the sale of all types of securities</t>
  </si>
  <si>
    <t>TOTAL RECEIPTS</t>
  </si>
  <si>
    <t>Releases</t>
  </si>
  <si>
    <t>Receipts from Information and Communication Technology Service enterprises</t>
  </si>
  <si>
    <t>Salary releases</t>
  </si>
  <si>
    <t>Scholarship releases</t>
  </si>
  <si>
    <t>Releases for other expenses not included in salaries and social payments</t>
  </si>
  <si>
    <t>Releases for the payment of pensions, allowances and insurance indemnities</t>
  </si>
  <si>
    <t>Releases for the purchase of foreign currency from individuals</t>
  </si>
  <si>
    <t>Releases from current accounts and deposit accounts of individuals</t>
  </si>
  <si>
    <t>Releases for foreign exchange transactions based on settlement documents</t>
  </si>
  <si>
    <t>Releases for the payment of dividends, income, amortization and purchase of all types of securities</t>
  </si>
  <si>
    <t>Releases for the lease of rooms, as well as for the lease of land and other agricultural property</t>
  </si>
  <si>
    <t>Refund of payments into the statutory fund and temporary financial assistance</t>
  </si>
  <si>
    <t>Releases of funds from ATMs</t>
  </si>
  <si>
    <t>Cash withdrawals from card accounts</t>
  </si>
  <si>
    <t>Releases for other purposes</t>
  </si>
  <si>
    <t>TOTAL RELEASES</t>
  </si>
  <si>
    <t>Releases in the form of loans to individuals</t>
  </si>
  <si>
    <t>Releases for the purchase of agricultural products</t>
  </si>
  <si>
    <t>Releases from individual accounts</t>
  </si>
  <si>
    <t>Releases for work remuneration and social payments</t>
  </si>
  <si>
    <t>Releases of supplies to enterprises of the Information and Communication Technology Service</t>
  </si>
  <si>
    <t>Period</t>
  </si>
  <si>
    <t>the modification</t>
  </si>
  <si>
    <t>MDL</t>
  </si>
  <si>
    <t xml:space="preserve">       MDL million</t>
  </si>
  <si>
    <r>
      <rPr>
        <vertAlign val="superscript"/>
        <sz val="14"/>
        <rFont val="Times New Roman"/>
        <family val="1"/>
      </rPr>
      <t xml:space="preserve">i </t>
    </r>
    <r>
      <rPr>
        <sz val="14"/>
        <rFont val="Times New Roman"/>
        <family val="1"/>
      </rPr>
      <t>- The data of Transnistrian region of the Republic of Moldova are not included</t>
    </r>
  </si>
  <si>
    <r>
      <t>The volume of cash operations on the banking system of the Republic of Moldova,
January - October 2021</t>
    </r>
    <r>
      <rPr>
        <b/>
        <vertAlign val="superscript"/>
        <sz val="16"/>
        <color indexed="57"/>
        <rFont val="Times New Roman"/>
        <family val="1"/>
      </rPr>
      <t>i</t>
    </r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</si>
</sst>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168" fontId="7" fillId="0" borderId="14" xfId="57" applyNumberFormat="1" applyFont="1" applyFill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68" fontId="48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68" fontId="48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49" fillId="0" borderId="0" xfId="47" applyFont="1" applyBorder="1" applyAlignment="1">
      <alignment wrapText="1"/>
    </xf>
    <xf numFmtId="0" fontId="49" fillId="0" borderId="0" xfId="47" applyNumberFormat="1" applyFont="1" applyBorder="1" applyAlignment="1">
      <alignment horizontal="center"/>
    </xf>
    <xf numFmtId="167" fontId="49" fillId="0" borderId="0" xfId="47" applyNumberFormat="1" applyFont="1" applyBorder="1" applyAlignment="1">
      <alignment wrapText="1"/>
    </xf>
    <xf numFmtId="164" fontId="7" fillId="0" borderId="19" xfId="57" applyNumberFormat="1" applyFont="1" applyFill="1" applyBorder="1" applyAlignment="1">
      <alignment horizontal="right" vertical="center"/>
      <protection/>
    </xf>
    <xf numFmtId="164" fontId="7" fillId="34" borderId="20" xfId="57" applyNumberFormat="1" applyFont="1" applyFill="1" applyBorder="1" applyAlignment="1">
      <alignment horizontal="right" vertical="center"/>
      <protection/>
    </xf>
    <xf numFmtId="164" fontId="7" fillId="0" borderId="20" xfId="57" applyNumberFormat="1" applyFont="1" applyBorder="1" applyAlignment="1">
      <alignment horizontal="right" vertical="center"/>
      <protection/>
    </xf>
    <xf numFmtId="164" fontId="7" fillId="0" borderId="20" xfId="47" applyNumberFormat="1" applyFont="1" applyBorder="1" applyAlignment="1">
      <alignment horizontal="right" vertical="center"/>
    </xf>
    <xf numFmtId="164" fontId="48" fillId="33" borderId="21" xfId="57" applyNumberFormat="1" applyFont="1" applyFill="1" applyBorder="1" applyAlignment="1">
      <alignment horizontal="right" vertical="center"/>
      <protection/>
    </xf>
    <xf numFmtId="164" fontId="48" fillId="33" borderId="22" xfId="57" applyNumberFormat="1" applyFont="1" applyFill="1" applyBorder="1" applyAlignment="1">
      <alignment horizontal="right" vertical="center"/>
      <protection/>
    </xf>
    <xf numFmtId="0" fontId="4" fillId="0" borderId="0" xfId="47" applyNumberFormat="1" applyFont="1" applyBorder="1" applyAlignment="1">
      <alignment horizontal="left" wrapText="1"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9" fillId="0" borderId="25" xfId="57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49" fontId="50" fillId="0" borderId="0" xfId="57" applyNumberFormat="1" applyFont="1" applyBorder="1" applyAlignment="1">
      <alignment horizontal="center" wrapText="1"/>
      <protection/>
    </xf>
    <xf numFmtId="49" fontId="50" fillId="0" borderId="0" xfId="57" applyNumberFormat="1" applyFont="1" applyBorder="1" applyAlignment="1">
      <alignment horizontal="center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1"/>
  <sheetViews>
    <sheetView showGridLines="0" tabSelected="1" zoomScale="118" zoomScaleNormal="118" zoomScalePageLayoutView="0" workbookViewId="0" topLeftCell="B19">
      <selection activeCell="D40" sqref="D40"/>
    </sheetView>
  </sheetViews>
  <sheetFormatPr defaultColWidth="9.140625" defaultRowHeight="16.5" customHeight="1"/>
  <cols>
    <col min="1" max="1" width="9.140625" style="1" customWidth="1"/>
    <col min="2" max="2" width="81.421875" style="11" customWidth="1"/>
    <col min="3" max="3" width="17.421875" style="12" customWidth="1"/>
    <col min="4" max="4" width="17.00390625" style="1" customWidth="1"/>
    <col min="5" max="5" width="14.00390625" style="1" customWidth="1"/>
    <col min="6" max="6" width="15.00390625" style="1" customWidth="1"/>
    <col min="7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45"/>
      <c r="C1" s="45"/>
      <c r="D1" s="45"/>
      <c r="E1" s="45"/>
    </row>
    <row r="2" spans="2:6" ht="39" customHeight="1">
      <c r="B2" s="46" t="s">
        <v>44</v>
      </c>
      <c r="C2" s="47"/>
      <c r="D2" s="47"/>
      <c r="E2" s="47"/>
      <c r="F2" s="47"/>
    </row>
    <row r="3" spans="2:6" ht="21" customHeight="1">
      <c r="B3" s="44" t="s">
        <v>42</v>
      </c>
      <c r="C3" s="44"/>
      <c r="D3" s="44"/>
      <c r="E3" s="44"/>
      <c r="F3" s="44"/>
    </row>
    <row r="4" spans="2:6" ht="23.25" customHeight="1">
      <c r="B4" s="48"/>
      <c r="C4" s="49" t="s">
        <v>39</v>
      </c>
      <c r="D4" s="49"/>
      <c r="E4" s="50" t="s">
        <v>40</v>
      </c>
      <c r="F4" s="50"/>
    </row>
    <row r="5" spans="2:6" ht="38.25" customHeight="1">
      <c r="B5" s="48"/>
      <c r="C5" s="16">
        <v>2020</v>
      </c>
      <c r="D5" s="16">
        <v>2021</v>
      </c>
      <c r="E5" s="17" t="s">
        <v>41</v>
      </c>
      <c r="F5" s="17" t="s">
        <v>0</v>
      </c>
    </row>
    <row r="6" spans="2:6" ht="16.5" customHeight="1">
      <c r="B6" s="16" t="s">
        <v>1</v>
      </c>
      <c r="C6" s="18">
        <v>1</v>
      </c>
      <c r="D6" s="19">
        <v>2</v>
      </c>
      <c r="E6" s="19">
        <v>3</v>
      </c>
      <c r="F6" s="19">
        <v>4</v>
      </c>
    </row>
    <row r="7" spans="2:6" s="3" customFormat="1" ht="23.25" customHeight="1">
      <c r="B7" s="42" t="s">
        <v>2</v>
      </c>
      <c r="C7" s="42"/>
      <c r="D7" s="42"/>
      <c r="E7" s="42"/>
      <c r="F7" s="42"/>
    </row>
    <row r="8" spans="2:6" s="3" customFormat="1" ht="36" customHeight="1">
      <c r="B8" s="20" t="s">
        <v>3</v>
      </c>
      <c r="C8" s="21">
        <v>58359110.221999995</v>
      </c>
      <c r="D8" s="21">
        <v>70694412.07000001</v>
      </c>
      <c r="E8" s="21">
        <v>12335301.848000012</v>
      </c>
      <c r="F8" s="35">
        <v>21.136891568559065</v>
      </c>
    </row>
    <row r="9" spans="2:6" s="3" customFormat="1" ht="24" customHeight="1">
      <c r="B9" s="22" t="s">
        <v>4</v>
      </c>
      <c r="C9" s="23">
        <v>541036.318</v>
      </c>
      <c r="D9" s="23">
        <v>666981.2599999999</v>
      </c>
      <c r="E9" s="23">
        <v>125944.94199999992</v>
      </c>
      <c r="F9" s="36">
        <v>23.27846353560315</v>
      </c>
    </row>
    <row r="10" spans="2:6" s="3" customFormat="1" ht="18.75" customHeight="1">
      <c r="B10" s="22" t="s">
        <v>5</v>
      </c>
      <c r="C10" s="23">
        <v>2401040.759</v>
      </c>
      <c r="D10" s="23">
        <v>2562890.3610000005</v>
      </c>
      <c r="E10" s="23">
        <v>161849.60200000042</v>
      </c>
      <c r="F10" s="36">
        <v>6.740810267103029</v>
      </c>
    </row>
    <row r="11" spans="2:6" s="3" customFormat="1" ht="20.25" customHeight="1">
      <c r="B11" s="22" t="s">
        <v>6</v>
      </c>
      <c r="C11" s="23">
        <v>6442163.569999999</v>
      </c>
      <c r="D11" s="23">
        <v>9445134.01</v>
      </c>
      <c r="E11" s="23">
        <v>3002970.4400000004</v>
      </c>
      <c r="F11" s="36">
        <v>46.614315320776626</v>
      </c>
    </row>
    <row r="12" spans="2:6" s="3" customFormat="1" ht="21.75" customHeight="1">
      <c r="B12" s="22" t="s">
        <v>7</v>
      </c>
      <c r="C12" s="23">
        <v>1414252.222</v>
      </c>
      <c r="D12" s="23">
        <v>1594235.892</v>
      </c>
      <c r="E12" s="23">
        <v>179983.66999999993</v>
      </c>
      <c r="F12" s="36">
        <v>12.726419460417858</v>
      </c>
    </row>
    <row r="13" spans="2:6" s="3" customFormat="1" ht="25.5" customHeight="1">
      <c r="B13" s="22" t="s">
        <v>8</v>
      </c>
      <c r="C13" s="23">
        <v>8232786.469999999</v>
      </c>
      <c r="D13" s="23">
        <v>10871803.016999999</v>
      </c>
      <c r="E13" s="23">
        <v>2639016.5470000003</v>
      </c>
      <c r="F13" s="36">
        <v>32.054961665974076</v>
      </c>
    </row>
    <row r="14" spans="2:6" s="3" customFormat="1" ht="20.25" customHeight="1">
      <c r="B14" s="22" t="s">
        <v>9</v>
      </c>
      <c r="C14" s="23">
        <v>3572300.136</v>
      </c>
      <c r="D14" s="24">
        <v>4922981.502</v>
      </c>
      <c r="E14" s="23">
        <v>1350681.3660000004</v>
      </c>
      <c r="F14" s="36">
        <v>37.80985120450697</v>
      </c>
    </row>
    <row r="15" spans="2:6" s="3" customFormat="1" ht="19.5" customHeight="1">
      <c r="B15" s="22" t="s">
        <v>10</v>
      </c>
      <c r="C15" s="23">
        <v>4551092.67</v>
      </c>
      <c r="D15" s="23">
        <v>5067901.739</v>
      </c>
      <c r="E15" s="23">
        <v>516809.06900000013</v>
      </c>
      <c r="F15" s="36">
        <v>11.355714033394975</v>
      </c>
    </row>
    <row r="16" spans="2:6" s="3" customFormat="1" ht="30.75" customHeight="1">
      <c r="B16" s="22" t="s">
        <v>11</v>
      </c>
      <c r="C16" s="23">
        <v>2198412.955</v>
      </c>
      <c r="D16" s="23">
        <v>2617218.208</v>
      </c>
      <c r="E16" s="23">
        <v>418805.253</v>
      </c>
      <c r="F16" s="36">
        <v>19.05034502491823</v>
      </c>
    </row>
    <row r="17" spans="2:6" s="3" customFormat="1" ht="24" customHeight="1">
      <c r="B17" s="22" t="s">
        <v>12</v>
      </c>
      <c r="C17" s="23">
        <v>12688548.057</v>
      </c>
      <c r="D17" s="23">
        <v>16930828.020999998</v>
      </c>
      <c r="E17" s="23">
        <v>4242279.963999998</v>
      </c>
      <c r="F17" s="36">
        <v>33.43392754586779</v>
      </c>
    </row>
    <row r="18" spans="2:6" s="3" customFormat="1" ht="16.5" customHeight="1">
      <c r="B18" s="31" t="s">
        <v>13</v>
      </c>
      <c r="C18" s="23">
        <v>87741.30900000001</v>
      </c>
      <c r="D18" s="23">
        <v>223669.25999999998</v>
      </c>
      <c r="E18" s="23">
        <v>135927.95099999997</v>
      </c>
      <c r="F18" s="36">
        <v>154.91899146387246</v>
      </c>
    </row>
    <row r="19" spans="2:6" s="3" customFormat="1" ht="16.5" customHeight="1">
      <c r="B19" s="31" t="s">
        <v>19</v>
      </c>
      <c r="C19" s="23">
        <v>2386284.267</v>
      </c>
      <c r="D19" s="23">
        <v>2734864.3510000003</v>
      </c>
      <c r="E19" s="23">
        <v>348580.08400000026</v>
      </c>
      <c r="F19" s="36">
        <v>14.607651268565334</v>
      </c>
    </row>
    <row r="20" spans="2:6" s="3" customFormat="1" ht="16.5" customHeight="1">
      <c r="B20" s="31" t="s">
        <v>14</v>
      </c>
      <c r="C20" s="23">
        <v>310711.89999999997</v>
      </c>
      <c r="D20" s="23">
        <v>359971.456</v>
      </c>
      <c r="E20" s="23">
        <v>49259.55600000004</v>
      </c>
      <c r="F20" s="36">
        <v>15.853771934708675</v>
      </c>
    </row>
    <row r="21" spans="2:6" s="3" customFormat="1" ht="16.5" customHeight="1">
      <c r="B21" s="31" t="s">
        <v>15</v>
      </c>
      <c r="C21" s="23">
        <v>890459.5279999999</v>
      </c>
      <c r="D21" s="23">
        <v>935723.8859999999</v>
      </c>
      <c r="E21" s="23">
        <v>45264.35800000001</v>
      </c>
      <c r="F21" s="36">
        <v>5.083258315138167</v>
      </c>
    </row>
    <row r="22" spans="2:6" s="3" customFormat="1" ht="16.5" customHeight="1">
      <c r="B22" s="31" t="s">
        <v>16</v>
      </c>
      <c r="C22" s="23">
        <v>7261.938000000001</v>
      </c>
      <c r="D22" s="23">
        <v>1225.765</v>
      </c>
      <c r="E22" s="23">
        <v>-6036.173000000001</v>
      </c>
      <c r="F22" s="36">
        <v>-83.1206903721844</v>
      </c>
    </row>
    <row r="23" spans="2:6" s="3" customFormat="1" ht="16.5" customHeight="1">
      <c r="B23" s="31" t="s">
        <v>12</v>
      </c>
      <c r="C23" s="23">
        <v>9006089.115</v>
      </c>
      <c r="D23" s="23">
        <v>12675373.302999998</v>
      </c>
      <c r="E23" s="23">
        <v>3669284.1879999973</v>
      </c>
      <c r="F23" s="36">
        <v>40.74225938858032</v>
      </c>
    </row>
    <row r="24" spans="2:6" s="3" customFormat="1" ht="29.25" customHeight="1">
      <c r="B24" s="25" t="s">
        <v>17</v>
      </c>
      <c r="C24" s="26">
        <v>100400743.379</v>
      </c>
      <c r="D24" s="26">
        <v>125374386.08000004</v>
      </c>
      <c r="E24" s="26">
        <v>24973642.70100005</v>
      </c>
      <c r="F24" s="40">
        <v>24.87396194540885</v>
      </c>
    </row>
    <row r="25" spans="2:6" s="3" customFormat="1" ht="22.5" customHeight="1">
      <c r="B25" s="43" t="s">
        <v>18</v>
      </c>
      <c r="C25" s="43"/>
      <c r="D25" s="43"/>
      <c r="E25" s="43"/>
      <c r="F25" s="43"/>
    </row>
    <row r="26" spans="2:6" s="3" customFormat="1" ht="22.5" customHeight="1">
      <c r="B26" s="27" t="s">
        <v>37</v>
      </c>
      <c r="C26" s="28">
        <v>11414873.035</v>
      </c>
      <c r="D26" s="28">
        <v>11773372.381000001</v>
      </c>
      <c r="E26" s="23">
        <v>358499.34600000083</v>
      </c>
      <c r="F26" s="37">
        <v>3.1406336706573796</v>
      </c>
    </row>
    <row r="27" spans="2:6" s="3" customFormat="1" ht="16.5" customHeight="1">
      <c r="B27" s="31" t="s">
        <v>20</v>
      </c>
      <c r="C27" s="23">
        <v>2095493.113</v>
      </c>
      <c r="D27" s="23">
        <v>2097633.813</v>
      </c>
      <c r="E27" s="23">
        <v>2140.7000000001863</v>
      </c>
      <c r="F27" s="36">
        <v>0.10215733884876954</v>
      </c>
    </row>
    <row r="28" spans="2:6" s="3" customFormat="1" ht="16.5" customHeight="1">
      <c r="B28" s="31" t="s">
        <v>21</v>
      </c>
      <c r="C28" s="23">
        <v>18060.82</v>
      </c>
      <c r="D28" s="23">
        <v>15608.551999999998</v>
      </c>
      <c r="E28" s="23">
        <v>-2452.268000000002</v>
      </c>
      <c r="F28" s="36">
        <v>-13.57783312164122</v>
      </c>
    </row>
    <row r="29" spans="2:6" s="3" customFormat="1" ht="16.5" customHeight="1">
      <c r="B29" s="31" t="s">
        <v>22</v>
      </c>
      <c r="C29" s="23">
        <v>450618.60899999994</v>
      </c>
      <c r="D29" s="23">
        <v>563275.7320000001</v>
      </c>
      <c r="E29" s="23">
        <v>112657.12300000014</v>
      </c>
      <c r="F29" s="36">
        <v>25.0005483018124</v>
      </c>
    </row>
    <row r="30" spans="2:6" s="3" customFormat="1" ht="16.5" customHeight="1">
      <c r="B30" s="31" t="s">
        <v>23</v>
      </c>
      <c r="C30" s="23">
        <v>8850700.493</v>
      </c>
      <c r="D30" s="23">
        <v>9096854.284</v>
      </c>
      <c r="E30" s="23">
        <v>246153.79099999927</v>
      </c>
      <c r="F30" s="36">
        <v>2.781178633201776</v>
      </c>
    </row>
    <row r="31" spans="2:6" s="3" customFormat="1" ht="21.75" customHeight="1">
      <c r="B31" s="27" t="s">
        <v>36</v>
      </c>
      <c r="C31" s="23">
        <v>24181719.555</v>
      </c>
      <c r="D31" s="23">
        <v>28628585.893</v>
      </c>
      <c r="E31" s="23">
        <v>4446866.3379999995</v>
      </c>
      <c r="F31" s="38">
        <v>18.38937188848729</v>
      </c>
    </row>
    <row r="32" spans="2:6" s="3" customFormat="1" ht="16.5" customHeight="1">
      <c r="B32" s="31" t="s">
        <v>25</v>
      </c>
      <c r="C32" s="23">
        <v>19494560.208</v>
      </c>
      <c r="D32" s="23">
        <v>23344371.006</v>
      </c>
      <c r="E32" s="23">
        <v>3849810.7980000004</v>
      </c>
      <c r="F32" s="36">
        <v>19.7481284877622</v>
      </c>
    </row>
    <row r="33" spans="2:6" s="3" customFormat="1" ht="16.5" customHeight="1">
      <c r="B33" s="31" t="s">
        <v>31</v>
      </c>
      <c r="C33" s="23">
        <v>4687159.346999999</v>
      </c>
      <c r="D33" s="23">
        <v>5284214.887</v>
      </c>
      <c r="E33" s="23">
        <v>597055.540000001</v>
      </c>
      <c r="F33" s="36">
        <v>12.73811056545675</v>
      </c>
    </row>
    <row r="34" spans="2:6" s="3" customFormat="1" ht="23.25" customHeight="1">
      <c r="B34" s="27" t="s">
        <v>24</v>
      </c>
      <c r="C34" s="23">
        <v>29494445.428999998</v>
      </c>
      <c r="D34" s="23">
        <v>36320984.659</v>
      </c>
      <c r="E34" s="28">
        <v>6826539.230000004</v>
      </c>
      <c r="F34" s="38">
        <v>23.14516896557039</v>
      </c>
    </row>
    <row r="35" spans="2:6" s="3" customFormat="1" ht="18.75" customHeight="1">
      <c r="B35" s="27" t="s">
        <v>34</v>
      </c>
      <c r="C35" s="23">
        <v>2714106.3540000003</v>
      </c>
      <c r="D35" s="23">
        <v>5505255.859</v>
      </c>
      <c r="E35" s="23">
        <v>2791149.505</v>
      </c>
      <c r="F35" s="36">
        <v>102.83861945521977</v>
      </c>
    </row>
    <row r="36" spans="2:6" s="3" customFormat="1" ht="15" customHeight="1">
      <c r="B36" s="27" t="s">
        <v>30</v>
      </c>
      <c r="C36" s="23">
        <v>21466433.417000003</v>
      </c>
      <c r="D36" s="23">
        <v>24287503.887000002</v>
      </c>
      <c r="E36" s="23">
        <v>2821070.469999999</v>
      </c>
      <c r="F36" s="36">
        <v>13.141775418388306</v>
      </c>
    </row>
    <row r="37" spans="2:6" s="3" customFormat="1" ht="20.25" customHeight="1">
      <c r="B37" s="27" t="s">
        <v>32</v>
      </c>
      <c r="C37" s="23">
        <v>15838241.082</v>
      </c>
      <c r="D37" s="23">
        <v>20961890.317</v>
      </c>
      <c r="E37" s="23">
        <v>5123649.235000001</v>
      </c>
      <c r="F37" s="36">
        <v>32.34986264240527</v>
      </c>
    </row>
    <row r="38" spans="2:6" s="3" customFormat="1" ht="16.5" customHeight="1">
      <c r="B38" s="31" t="s">
        <v>35</v>
      </c>
      <c r="C38" s="23">
        <v>1302936.114</v>
      </c>
      <c r="D38" s="23">
        <v>1399807.355</v>
      </c>
      <c r="E38" s="23">
        <v>96871.24099999992</v>
      </c>
      <c r="F38" s="36">
        <v>7.434841966472632</v>
      </c>
    </row>
    <row r="39" spans="2:6" s="3" customFormat="1" ht="21.75" customHeight="1">
      <c r="B39" s="31" t="s">
        <v>38</v>
      </c>
      <c r="C39" s="23">
        <v>88671.228</v>
      </c>
      <c r="D39" s="23">
        <v>95132.039</v>
      </c>
      <c r="E39" s="23">
        <v>6460.8110000000015</v>
      </c>
      <c r="F39" s="36">
        <v>7.2862541161604355</v>
      </c>
    </row>
    <row r="40" spans="2:6" s="3" customFormat="1" ht="24.75" customHeight="1">
      <c r="B40" s="31" t="s">
        <v>27</v>
      </c>
      <c r="C40" s="23">
        <v>1204596.4230000002</v>
      </c>
      <c r="D40" s="23">
        <v>1247062.9319999998</v>
      </c>
      <c r="E40" s="23">
        <v>42466.50899999961</v>
      </c>
      <c r="F40" s="36">
        <v>3.5253723312774383</v>
      </c>
    </row>
    <row r="41" spans="2:6" s="3" customFormat="1" ht="16.5" customHeight="1">
      <c r="B41" s="31" t="s">
        <v>26</v>
      </c>
      <c r="C41" s="23">
        <v>2619138.8170000003</v>
      </c>
      <c r="D41" s="23">
        <v>2544143.853</v>
      </c>
      <c r="E41" s="23">
        <v>-74994.96400000015</v>
      </c>
      <c r="F41" s="36">
        <v>-2.863344375381388</v>
      </c>
    </row>
    <row r="42" spans="2:6" s="3" customFormat="1" ht="25.5" customHeight="1">
      <c r="B42" s="31" t="s">
        <v>28</v>
      </c>
      <c r="C42" s="23">
        <v>49888.92600000001</v>
      </c>
      <c r="D42" s="23">
        <v>127470.19099999999</v>
      </c>
      <c r="E42" s="23">
        <v>77581.26499999998</v>
      </c>
      <c r="F42" s="36">
        <v>155.50798788492654</v>
      </c>
    </row>
    <row r="43" spans="2:6" s="3" customFormat="1" ht="16.5" customHeight="1">
      <c r="B43" s="31" t="s">
        <v>29</v>
      </c>
      <c r="C43" s="23">
        <v>525668.1869999999</v>
      </c>
      <c r="D43" s="23">
        <v>414899.715</v>
      </c>
      <c r="E43" s="23">
        <v>-110768.47199999989</v>
      </c>
      <c r="F43" s="36">
        <v>-21.071937533857238</v>
      </c>
    </row>
    <row r="44" spans="2:6" s="3" customFormat="1" ht="16.5" customHeight="1">
      <c r="B44" s="31" t="s">
        <v>32</v>
      </c>
      <c r="C44" s="23">
        <v>10047341.387</v>
      </c>
      <c r="D44" s="23">
        <v>15133374.232</v>
      </c>
      <c r="E44" s="23">
        <v>5086032.845000001</v>
      </c>
      <c r="F44" s="36">
        <v>50.62068311504464</v>
      </c>
    </row>
    <row r="45" spans="2:6" s="3" customFormat="1" ht="24.75" customHeight="1">
      <c r="B45" s="29" t="s">
        <v>33</v>
      </c>
      <c r="C45" s="30">
        <v>105109818.872</v>
      </c>
      <c r="D45" s="30">
        <v>127477592.99599999</v>
      </c>
      <c r="E45" s="30">
        <v>22367774.123999998</v>
      </c>
      <c r="F45" s="39">
        <v>21.280384995467358</v>
      </c>
    </row>
    <row r="46" spans="2:6" ht="16.5" customHeight="1">
      <c r="B46" s="4"/>
      <c r="C46" s="32"/>
      <c r="D46" s="6"/>
      <c r="E46" s="6"/>
      <c r="F46" s="6"/>
    </row>
    <row r="47" spans="2:6" ht="34.5" customHeight="1">
      <c r="B47" s="41" t="s">
        <v>43</v>
      </c>
      <c r="C47" s="34">
        <v>0</v>
      </c>
      <c r="D47" s="34"/>
      <c r="E47" s="6"/>
      <c r="F47" s="6"/>
    </row>
    <row r="48" spans="2:6" ht="16.5" customHeight="1">
      <c r="B48" s="4"/>
      <c r="C48" s="34">
        <v>0</v>
      </c>
      <c r="D48" s="34">
        <v>0</v>
      </c>
      <c r="E48" s="6"/>
      <c r="F48" s="6"/>
    </row>
    <row r="49" spans="2:6" ht="16.5" customHeight="1">
      <c r="B49" s="4"/>
      <c r="C49" s="32"/>
      <c r="D49" s="33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7:D49 C46">
    <cfRule type="cellIs" priority="1" dxfId="1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2022-02-08T19:11:13Z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0dfd69ea-62d3-4daa-93d9-a8db3984631b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