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pivotCache/pivotCacheDefinition15.xml" ContentType="application/vnd.openxmlformats-officedocument.spreadsheetml.pivotCacheDefinition+xml"/>
  <Override PartName="/xl/pivotCache/pivotCacheDefinition16.xml" ContentType="application/vnd.openxmlformats-officedocument.spreadsheetml.pivotCacheDefinition+xml"/>
  <Override PartName="/xl/pivotCache/pivotCacheDefinition17.xml" ContentType="application/vnd.openxmlformats-officedocument.spreadsheetml.pivotCacheDefinition+xml"/>
  <Override PartName="/xl/pivotCache/pivotCacheDefinition18.xml" ContentType="application/vnd.openxmlformats-officedocument.spreadsheetml.pivotCacheDefinition+xml"/>
  <Override PartName="/xl/pivotCache/pivotCacheDefinition19.xml" ContentType="application/vnd.openxmlformats-officedocument.spreadsheetml.pivotCacheDefinition+xml"/>
  <Override PartName="/xl/pivotCache/pivotCacheDefinition20.xml" ContentType="application/vnd.openxmlformats-officedocument.spreadsheetml.pivotCacheDefinition+xml"/>
  <Override PartName="/xl/pivotCache/pivotCacheDefinition21.xml" ContentType="application/vnd.openxmlformats-officedocument.spreadsheetml.pivotCacheDefinition+xml"/>
  <Override PartName="/xl/pivotCache/pivotCacheDefinition22.xml" ContentType="application/vnd.openxmlformats-officedocument.spreadsheetml.pivotCacheDefinition+xml"/>
  <Override PartName="/xl/pivotCache/pivotCacheDefinition23.xml" ContentType="application/vnd.openxmlformats-officedocument.spreadsheetml.pivotCacheDefinition+xml"/>
  <Override PartName="/xl/pivotCache/pivotCacheDefinition24.xml" ContentType="application/vnd.openxmlformats-officedocument.spreadsheetml.pivotCacheDefinition+xml"/>
  <Override PartName="/xl/pivotCache/pivotCacheDefinition25.xml" ContentType="application/vnd.openxmlformats-officedocument.spreadsheetml.pivotCacheDefinition+xml"/>
  <Override PartName="/xl/pivotCache/pivotCacheDefinition26.xml" ContentType="application/vnd.openxmlformats-officedocument.spreadsheetml.pivotCacheDefinition+xml"/>
  <Override PartName="/xl/pivotCache/pivotCacheDefinition27.xml" ContentType="application/vnd.openxmlformats-officedocument.spreadsheetml.pivotCacheDefinition+xml"/>
  <Override PartName="/xl/pivotCache/pivotCacheDefinition28.xml" ContentType="application/vnd.openxmlformats-officedocument.spreadsheetml.pivotCacheDefinition+xml"/>
  <Override PartName="/xl/pivotCache/pivotCacheDefinition29.xml" ContentType="application/vnd.openxmlformats-officedocument.spreadsheetml.pivotCacheDefinition+xml"/>
  <Override PartName="/xl/pivotCache/pivotCacheDefinition30.xml" ContentType="application/vnd.openxmlformats-officedocument.spreadsheetml.pivotCacheDefinition+xml"/>
  <Override PartName="/xl/pivotCache/pivotCacheDefinition31.xml" ContentType="application/vnd.openxmlformats-officedocument.spreadsheetml.pivotCacheDefinition+xml"/>
  <Override PartName="/xl/pivotCache/pivotCacheDefinition32.xml" ContentType="application/vnd.openxmlformats-officedocument.spreadsheetml.pivotCacheDefinition+xml"/>
  <Override PartName="/xl/pivotCache/pivotCacheDefinition33.xml" ContentType="application/vnd.openxmlformats-officedocument.spreadsheetml.pivotCacheDefinition+xml"/>
  <Override PartName="/xl/pivotCache/pivotCacheDefinition34.xml" ContentType="application/vnd.openxmlformats-officedocument.spreadsheetml.pivotCacheDefinition+xml"/>
  <Override PartName="/xl/pivotCache/pivotCacheDefinition35.xml" ContentType="application/vnd.openxmlformats-officedocument.spreadsheetml.pivotCacheDefinition+xml"/>
  <Override PartName="/xl/pivotCache/pivotCacheDefinition36.xml" ContentType="application/vnd.openxmlformats-officedocument.spreadsheetml.pivotCacheDefinition+xml"/>
  <Override PartName="/xl/pivotCache/pivotCacheDefinition37.xml" ContentType="application/vnd.openxmlformats-officedocument.spreadsheetml.pivotCacheDefinition+xml"/>
  <Override PartName="/xl/pivotCache/pivotCacheDefinition38.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slicers/slicer2.xml" ContentType="application/vnd.ms-excel.slicer+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xml"/>
  <Override PartName="/xl/slicers/slicer3.xml" ContentType="application/vnd.ms-excel.slicer+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customUIRelID" Type="http://schemas.microsoft.com/office/2007/relationships/ui/extensibility" Target="customUI/customUI14.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mc:AlternateContent xmlns:mc="http://schemas.openxmlformats.org/markup-compatibility/2006">
    <mc:Choice Requires="x15">
      <x15ac:absPath xmlns:x15ac="http://schemas.microsoft.com/office/spreadsheetml/2010/11/ac" url="X:\RAPS\BLPL\CAP\2024\2024_q3\web\ro\"/>
    </mc:Choice>
  </mc:AlternateContent>
  <xr:revisionPtr revIDLastSave="0" documentId="13_ncr:1_{F9131104-68A2-4E77-A1FE-5DE3145B52B5}" xr6:coauthVersionLast="47" xr6:coauthVersionMax="47" xr10:uidLastSave="{00000000-0000-0000-0000-000000000000}"/>
  <workbookProtection workbookAlgorithmName="SHA-512" workbookHashValue="5RElAv2GLRCm2I5Kj6bDmhVvHxnxGWFJaB/bQTB8xUEvMPj8powppBH3wyVjE2nclPhbeJZVIOCNBaPoiTL5Hg==" workbookSaltValue="9Jz3cGFVRAvKTZAZaVVS3w==" workbookSpinCount="100000" lockStructure="1"/>
  <bookViews>
    <workbookView xWindow="-120" yWindow="-120" windowWidth="38640" windowHeight="21240" tabRatio="595" xr2:uid="{00000000-000D-0000-FFFF-FFFF00000000}"/>
  </bookViews>
  <sheets>
    <sheet name="BP" sheetId="6" r:id="rId1"/>
    <sheet name="PII" sheetId="7" r:id="rId2"/>
    <sheet name="DE" sheetId="8" r:id="rId3"/>
    <sheet name="DATA_1_" sheetId="2" state="hidden" r:id="rId4"/>
    <sheet name="DATA_2_" sheetId="3" state="hidden" r:id="rId5"/>
    <sheet name="DATA_3_" sheetId="4" state="hidden" r:id="rId6"/>
  </sheets>
  <definedNames>
    <definedName name="_xlcn.WorksheetConnection_02_CI_dashboard_2023_q2_propunere_F.xlsxTable_D2.11" hidden="1">Table_D2.1[]</definedName>
    <definedName name="_xlcn.WorksheetConnection_02_CI_dashboard_2023_q2_propunere_F.xlsxTable_D3.41" hidden="1">Table_D3.4[]</definedName>
    <definedName name="_xlcn.WorksheetConnection_02_CI_dashboard_2023_q2_propunere_F.xlsxTable161" hidden="1">Table16[]</definedName>
    <definedName name="_xlcn.WorksheetConnection_02_CI_dashboard_2023_q2_propunere_F.xlsxTable171" hidden="1">Table17</definedName>
    <definedName name="_xlcn.WorksheetConnection_02_CI_dashboard_2023_q2_propunere_F.xlsxTable201" hidden="1">Table20[]</definedName>
    <definedName name="_xlcn.WorksheetConnection_02_CI_dashboard_2023_q2_propunere_F.xlsxTable91" hidden="1">Table9[]</definedName>
    <definedName name="_xlcn.WorksheetConnection_DASHBOARD_NEW_PROJECT.xlsxTable_D1.11" hidden="1">Table_D1.1[]</definedName>
    <definedName name="_xlcn.WorksheetConnection_DASHBOARD_NEW_PROJECT.xlsxTable_D1.21" hidden="1">Table_D1.2[]</definedName>
    <definedName name="_xlcn.WorksheetConnection_DASHBOARD_NEW_PROJECT.xlsxTable_D1.31" hidden="1">Table_D1.3[]</definedName>
    <definedName name="_xlcn.WorksheetConnection_DASHBOARD_NEW_PROJECT.xlsxTable_D1.41" hidden="1">Table_D1.4[]</definedName>
    <definedName name="_xlcn.WorksheetConnection_DASHBOARD_NEW_PROJECT.xlsxTable_D1.51" hidden="1">Table_D1.5[]</definedName>
    <definedName name="_xlcn.WorksheetConnection_DASHBOARD_NEW_PROJECT.xlsxTable_D1.61" hidden="1">Table_D1.6[]</definedName>
    <definedName name="_xlcn.WorksheetConnection_DASHBOARD_NEW_PROJECT.xlsxTable_D1.71" hidden="1">Table_D1.7</definedName>
    <definedName name="_xlcn.WorksheetConnection_DASHBOARD_NEW_PROJECT.xlsxTable_D1.81" hidden="1">Table_D1.8[]</definedName>
    <definedName name="_xlcn.WorksheetConnection_DASHBOARD_NEW_PROJECT.xlsxTable_D2.11" hidden="1">DATA_2_!$M$8:$U$12</definedName>
    <definedName name="_xlcn.WorksheetConnection_DASHBOARD_NEW_PROJECT.xlsxTable_D2.21" hidden="1">Table_D2.2[]</definedName>
    <definedName name="_xlcn.WorksheetConnection_DASHBOARD_NEW_PROJECT.xlsxTable_D2.31" hidden="1">Table_D2.3[]</definedName>
    <definedName name="_xlcn.WorksheetConnection_DASHBOARD_NEW_PROJECT.xlsxTable_D2.41" hidden="1">Table_D2.4[]</definedName>
    <definedName name="_xlcn.WorksheetConnection_DASHBOARD_NEW_PROJECT.xlsxTable_D2.51" hidden="1">Table_D2.5[]</definedName>
    <definedName name="_xlcn.WorksheetConnection_DASHBOARD_NEW_PROJECT.xlsxTable_D3.21" hidden="1">DATA_3_!$S$8:$AA$12</definedName>
    <definedName name="_xlcn.WorksheetConnection_Dashboard_propunere.xlsxTable211" hidden="1">Table21[]</definedName>
    <definedName name="_xlcn.WorksheetConnection_DATA_2_M8U141" hidden="1">DATA_2_!$M$8:$U$12</definedName>
    <definedName name="_xlcn.WorksheetConnection_DATA_3_AC8AH141" hidden="1">DATA_3_!$AB$8:$AD$12</definedName>
    <definedName name="_xlcn.WorksheetConnection_DATA_3_AC8AH1411" hidden="1">DATA_3_!$AB$8:$AD$12</definedName>
    <definedName name="_xlcn.WorksheetConnection_DATA_3_S8AA141" hidden="1">DATA_3_!$S$8:$AA$12</definedName>
    <definedName name="Slicer_Active_Pasive_DES">#N/A</definedName>
    <definedName name="Slicer_DATE">#N/A</definedName>
    <definedName name="Slicer_DATE1">#N/A</definedName>
    <definedName name="Slicer_DATE2">#N/A</definedName>
    <definedName name="Slicer_DATE3">#N/A</definedName>
    <definedName name="Slicer_Sector">#N/A</definedName>
    <definedName name="Slicer_Sector1">#N/A</definedName>
    <definedName name="Slicer_Tip_1_A">#N/A</definedName>
    <definedName name="Slicer_Trimestru">#N/A</definedName>
    <definedName name="Slicer_Trimestru1">#N/A</definedName>
  </definedNames>
  <calcPr calcId="191029" iterate="1" iterateDelta="0.01"/>
  <pivotCaches>
    <pivotCache cacheId="0" r:id="rId7"/>
    <pivotCache cacheId="1" r:id="rId8"/>
    <pivotCache cacheId="2" r:id="rId9"/>
    <pivotCache cacheId="3" r:id="rId10"/>
    <pivotCache cacheId="4" r:id="rId11"/>
    <pivotCache cacheId="5" r:id="rId12"/>
    <pivotCache cacheId="6" r:id="rId13"/>
    <pivotCache cacheId="7" r:id="rId14"/>
    <pivotCache cacheId="8" r:id="rId15"/>
    <pivotCache cacheId="9" r:id="rId16"/>
    <pivotCache cacheId="10" r:id="rId17"/>
    <pivotCache cacheId="11" r:id="rId18"/>
    <pivotCache cacheId="12" r:id="rId19"/>
    <pivotCache cacheId="13" r:id="rId20"/>
    <pivotCache cacheId="14" r:id="rId21"/>
    <pivotCache cacheId="15" r:id="rId22"/>
    <pivotCache cacheId="16" r:id="rId23"/>
    <pivotCache cacheId="17" r:id="rId24"/>
    <pivotCache cacheId="18" r:id="rId25"/>
    <pivotCache cacheId="19" r:id="rId26"/>
    <pivotCache cacheId="20" r:id="rId27"/>
    <pivotCache cacheId="21" r:id="rId28"/>
    <pivotCache cacheId="22" r:id="rId29"/>
    <pivotCache cacheId="23" r:id="rId30"/>
    <pivotCache cacheId="24" r:id="rId31"/>
    <pivotCache cacheId="25" r:id="rId32"/>
    <pivotCache cacheId="26" r:id="rId33"/>
    <pivotCache cacheId="27" r:id="rId34"/>
    <pivotCache cacheId="28" r:id="rId35"/>
    <pivotCache cacheId="29" r:id="rId36"/>
    <pivotCache cacheId="30" r:id="rId37"/>
    <pivotCache cacheId="31" r:id="rId38"/>
    <pivotCache cacheId="32" r:id="rId39"/>
  </pivotCaches>
  <extLst>
    <ext xmlns:x14="http://schemas.microsoft.com/office/spreadsheetml/2009/9/main" uri="{876F7934-8845-4945-9796-88D515C7AA90}">
      <x14:pivotCaches>
        <pivotCache cacheId="33" r:id="rId40"/>
        <pivotCache cacheId="34" r:id="rId41"/>
        <pivotCache cacheId="35" r:id="rId42"/>
        <pivotCache cacheId="36" r:id="rId43"/>
        <pivotCache cacheId="37" r:id="rId44"/>
      </x14:pivotCaches>
    </ext>
    <ext xmlns:x14="http://schemas.microsoft.com/office/spreadsheetml/2009/9/main" uri="{BBE1A952-AA13-448e-AADC-164F8A28A991}">
      <x14:slicerCaches>
        <x14:slicerCache r:id="rId45"/>
        <x14:slicerCache r:id="rId46"/>
        <x14:slicerCache r:id="rId47"/>
        <x14:slicerCache r:id="rId48"/>
        <x14:slicerCache r:id="rId49"/>
        <x14:slicerCache r:id="rId50"/>
        <x14:slicerCache r:id="rId51"/>
        <x14:slicerCache r:id="rId52"/>
        <x14:slicerCache r:id="rId53"/>
        <x14:slicerCache r:id="rId5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2" name="Range 2" connection="WorksheetConnection_DATA_3_!$S$8:$AA$14"/>
          <x15:modelTable id="Range 4" name="Range 4" connection="WorksheetConnection_DATA_3_!$AC$8:$AH$141"/>
          <x15:modelTable id="Range 3" name="Range 3" connection="WorksheetConnection_DATA_3_!$AC$8:$AH$14"/>
          <x15:modelTable id="Range" name="Range" connection="WorksheetConnection_DATA_2_!$M$8:$U$14"/>
          <x15:modelTable id="Table21" name="Table21" connection="WorksheetConnection_Dashboard_propunere.xlsx!Table21"/>
          <x15:modelTable id="Table_D3 2" name="Table_D3 2" connection="WorksheetConnection_DASHBOARD_NEW_PROJECT.xlsx!Table_D3.2"/>
          <x15:modelTable id="Table_D2 5" name="Table_D2 5" connection="WorksheetConnection_DASHBOARD_NEW_PROJECT.xlsx!Table_D2.5"/>
          <x15:modelTable id="Table_D2 4" name="Table_D2 4" connection="WorksheetConnection_DASHBOARD_NEW_PROJECT.xlsx!Table_D2.4"/>
          <x15:modelTable id="Table_D2 3" name="Table_D2 3" connection="WorksheetConnection_DASHBOARD_NEW_PROJECT.xlsx!Table_D2.3"/>
          <x15:modelTable id="Table_D2 2" name="Table_D2 2" connection="WorksheetConnection_DASHBOARD_NEW_PROJECT.xlsx!Table_D2.2"/>
          <x15:modelTable id="Table_D2 1" name="Table_D2 1" connection="WorksheetConnection_DASHBOARD_NEW_PROJECT.xlsx!Table_D2.1"/>
          <x15:modelTable id="Table_D1 8" name="Table_D1 8" connection="WorksheetConnection_DASHBOARD_NEW_PROJECT.xlsx!Table_D1.8"/>
          <x15:modelTable id="Table_D1 7" name="Table_D1 7" connection="WorksheetConnection_DASHBOARD_NEW_PROJECT.xlsx!Table_D1.7"/>
          <x15:modelTable id="Table_D1 6" name="Table_D1 6" connection="WorksheetConnection_DASHBOARD_NEW_PROJECT.xlsx!Table_D1.6"/>
          <x15:modelTable id="Table_D1 5" name="Table_D1 5" connection="WorksheetConnection_DASHBOARD_NEW_PROJECT.xlsx!Table_D1.5"/>
          <x15:modelTable id="Table_D1 4" name="Table_D1 4" connection="WorksheetConnection_DASHBOARD_NEW_PROJECT.xlsx!Table_D1.4"/>
          <x15:modelTable id="Table_D1 3" name="Table_D1 3" connection="WorksheetConnection_DASHBOARD_NEW_PROJECT.xlsx!Table_D1.3"/>
          <x15:modelTable id="Table_D1 2" name="Table_D1 2" connection="WorksheetConnection_DASHBOARD_NEW_PROJECT.xlsx!Table_D1.2"/>
          <x15:modelTable id="Table_D1 1" name="Table_D1 1" connection="WorksheetConnection_DASHBOARD_NEW_PROJECT.xlsx!Table_D1.1"/>
          <x15:modelTable id="Table9" name="Table9" connection="WorksheetConnection_02_CI_dashboard_2023_q2_propunere_F.xlsx!Table9"/>
          <x15:modelTable id="Table20" name="Table20" connection="WorksheetConnection_02_CI_dashboard_2023_q2_propunere_F.xlsx!Table20"/>
          <x15:modelTable id="Table17" name="Table17" connection="WorksheetConnection_02_CI_dashboard_2023_q2_propunere_F.xlsx!Table17"/>
          <x15:modelTable id="Table16" name="Table16" connection="WorksheetConnection_02_CI_dashboard_2023_q2_propunere_F.xlsx!Table16"/>
          <x15:modelTable id="Table_D3 4" name="Table_D3 4" connection="WorksheetConnection_02_CI_dashboard_2023_q2_propunere_F.xlsx!Table_D3.4"/>
          <x15:modelTable id="Table_D2 1 1" name="Table_D2 1 1" connection="WorksheetConnection_02_CI_dashboard_2023_q2_propunere_F.xlsx!Table_D2.1"/>
        </x15:modelTables>
        <x15:modelRelationships>
          <x15:modelRelationship fromTable="Table_D1 1" fromColumn="DATE" toTable="Table_D2 1" toColumn="DATE"/>
          <x15:modelRelationship fromTable="Table_D1 1" fromColumn="Trimestru" toTable="Table17" toColumn="Trimestru"/>
          <x15:modelRelationship fromTable="Table_D1 2" fromColumn="DATE" toTable="Table_D1 1" toColumn="DATE"/>
          <x15:modelRelationship fromTable="Table_D1 2" fromColumn="DATE" toTable="Table_D3 2" toColumn="DATE"/>
          <x15:modelRelationship fromTable="Table_D1 2" fromColumn="Trimestru" toTable="Table_D1 8" toColumn="Trimestru"/>
          <x15:modelRelationship fromTable="Table_D1 3" fromColumn="DATE" toTable="Table_D1 1" toColumn="DATE"/>
          <x15:modelRelationship fromTable="Table_D1 4" fromColumn="DATE" toTable="Table_D1 1" toColumn="DATE"/>
          <x15:modelRelationship fromTable="Table_D1 5" fromColumn="DATE" toTable="Table_D1 1" toColumn="DATE"/>
          <x15:modelRelationship fromTable="Table_D1 6" fromColumn="DATE" toTable="Table_D1 1" toColumn="DATE"/>
          <x15:modelRelationship fromTable="Table_D1 7" fromColumn="Trimestru" toTable="Table_D1 1" toColumn="Trimestru"/>
          <x15:modelRelationship fromTable="Table_D2 2" fromColumn="DATE" toTable="Table_D2 1" toColumn="DATE"/>
          <x15:modelRelationship fromTable="Table_D2 2" fromColumn="Trimestru" toTable="Range" toColumn="Trimestru"/>
          <x15:modelRelationship fromTable="Table_D2 2" fromColumn="DATE" toTable="Table_D2 1 1" toColumn="DATE"/>
          <x15:modelRelationship fromTable="Table_D2 3" fromColumn="DATE" toTable="Table_D1 1" toColumn="DATE"/>
          <x15:modelRelationship fromTable="Table_D2 3" fromColumn="DATE" toTable="Range" toColumn="DATE"/>
          <x15:modelRelationship fromTable="Table_D2 3" fromColumn="DATE" toTable="Table_D2 1 1" toColumn="DATE"/>
          <x15:modelRelationship fromTable="Table_D2 4" fromColumn="DATE" toTable="Table_D2 1" toColumn="DATE"/>
          <x15:modelRelationship fromTable="Table_D2 4" fromColumn="Trimestru" toTable="Range" toColumn="Trimestru"/>
          <x15:modelRelationship fromTable="Table_D2 4" fromColumn="DATE" toTable="Table_D2 1 1" toColumn="DATE"/>
          <x15:modelRelationship fromTable="Table_D2 5" fromColumn="DATE" toTable="Table_D2 1" toColumn="DATE"/>
          <x15:modelRelationship fromTable="Table_D2 5" fromColumn="Trimestru" toTable="Range" toColumn="Trimestru"/>
          <x15:modelRelationship fromTable="Table_D2 5" fromColumn="DATE" toTable="Table_D2 1 1" toColumn="DATE"/>
          <x15:modelRelationship fromTable="Range 2" fromColumn="Helper" toTable="Table17" toColumn="Helper"/>
          <x15:modelRelationship fromTable="Table9" fromColumn="Trimestru" toTable="Table16" toColumn="Trimestru"/>
          <x15:modelRelationship fromTable="Table20" fromColumn="Trimestru" toTable="Table_D1 2" toColumn="Trimestru"/>
          <x15:modelRelationship fromTable="Table21" fromColumn="Trimestru" toTable="Table_D1 2" toColumn="Trimestru"/>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J14" i="4" l="1"/>
  <c r="J13" i="4"/>
  <c r="J12" i="4"/>
  <c r="H22" i="2"/>
  <c r="H21" i="2"/>
  <c r="H20" i="2"/>
  <c r="H19" i="2"/>
  <c r="H18" i="2"/>
  <c r="H17" i="2"/>
  <c r="J19" i="3"/>
  <c r="J18" i="3"/>
  <c r="J17" i="3"/>
  <c r="J16" i="3"/>
  <c r="J15" i="3"/>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Petică</author>
  </authors>
  <commentList>
    <comment ref="P8" authorId="0" shapeId="0" xr:uid="{00000000-0006-0000-0300-000001000000}">
      <text>
        <r>
          <rPr>
            <b/>
            <sz val="9"/>
            <color indexed="81"/>
            <rFont val="Tahoma"/>
            <family val="2"/>
            <charset val="204"/>
          </rPr>
          <t>Nu se mai utilizează</t>
        </r>
      </text>
    </comment>
    <comment ref="Q8" authorId="0" shapeId="0" xr:uid="{00000000-0006-0000-0300-000002000000}">
      <text>
        <r>
          <rPr>
            <b/>
            <sz val="9"/>
            <color indexed="81"/>
            <rFont val="Tahoma"/>
            <family val="2"/>
            <charset val="204"/>
          </rPr>
          <t>Nu se mai utilizează</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02_CI_dashboard_2023_q2_propunere_F.xlsx!Table_D2.1" type="102" refreshedVersion="6" minRefreshableVersion="5">
    <extLst>
      <ext xmlns:x15="http://schemas.microsoft.com/office/spreadsheetml/2010/11/main" uri="{DE250136-89BD-433C-8126-D09CA5730AF9}">
        <x15:connection id="Table_D2 1 1" autoDelete="1">
          <x15:rangePr sourceName="_xlcn.WorksheetConnection_02_CI_dashboard_2023_q2_propunere_F.xlsxTable_D2.11"/>
        </x15:connection>
      </ext>
    </extLst>
  </connection>
  <connection id="3" xr16:uid="{00000000-0015-0000-FFFF-FFFF02000000}" name="WorksheetConnection_02_CI_dashboard_2023_q2_propunere_F.xlsx!Table_D3.4" type="102" refreshedVersion="6" minRefreshableVersion="5">
    <extLst>
      <ext xmlns:x15="http://schemas.microsoft.com/office/spreadsheetml/2010/11/main" uri="{DE250136-89BD-433C-8126-D09CA5730AF9}">
        <x15:connection id="Table_D3 4" autoDelete="1">
          <x15:rangePr sourceName="_xlcn.WorksheetConnection_02_CI_dashboard_2023_q2_propunere_F.xlsxTable_D3.41"/>
        </x15:connection>
      </ext>
    </extLst>
  </connection>
  <connection id="4" xr16:uid="{00000000-0015-0000-FFFF-FFFF03000000}" name="WorksheetConnection_02_CI_dashboard_2023_q2_propunere_F.xlsx!Table16" type="102" refreshedVersion="6" minRefreshableVersion="5">
    <extLst>
      <ext xmlns:x15="http://schemas.microsoft.com/office/spreadsheetml/2010/11/main" uri="{DE250136-89BD-433C-8126-D09CA5730AF9}">
        <x15:connection id="Table16" autoDelete="1">
          <x15:rangePr sourceName="_xlcn.WorksheetConnection_02_CI_dashboard_2023_q2_propunere_F.xlsxTable161"/>
        </x15:connection>
      </ext>
    </extLst>
  </connection>
  <connection id="5" xr16:uid="{00000000-0015-0000-FFFF-FFFF04000000}" name="WorksheetConnection_02_CI_dashboard_2023_q2_propunere_F.xlsx!Table17" type="102" refreshedVersion="8" minRefreshableVersion="5">
    <extLst>
      <ext xmlns:x15="http://schemas.microsoft.com/office/spreadsheetml/2010/11/main" uri="{DE250136-89BD-433C-8126-D09CA5730AF9}">
        <x15:connection id="Table17" autoDelete="1">
          <x15:rangePr sourceName="_xlcn.WorksheetConnection_02_CI_dashboard_2023_q2_propunere_F.xlsxTable171"/>
        </x15:connection>
      </ext>
    </extLst>
  </connection>
  <connection id="6" xr16:uid="{00000000-0015-0000-FFFF-FFFF05000000}" name="WorksheetConnection_02_CI_dashboard_2023_q2_propunere_F.xlsx!Table20" type="102" refreshedVersion="6" minRefreshableVersion="5">
    <extLst>
      <ext xmlns:x15="http://schemas.microsoft.com/office/spreadsheetml/2010/11/main" uri="{DE250136-89BD-433C-8126-D09CA5730AF9}">
        <x15:connection id="Table20" autoDelete="1">
          <x15:rangePr sourceName="_xlcn.WorksheetConnection_02_CI_dashboard_2023_q2_propunere_F.xlsxTable201"/>
        </x15:connection>
      </ext>
    </extLst>
  </connection>
  <connection id="7" xr16:uid="{00000000-0015-0000-FFFF-FFFF06000000}" name="WorksheetConnection_02_CI_dashboard_2023_q2_propunere_F.xlsx!Table9" type="102" refreshedVersion="6" minRefreshableVersion="5">
    <extLst>
      <ext xmlns:x15="http://schemas.microsoft.com/office/spreadsheetml/2010/11/main" uri="{DE250136-89BD-433C-8126-D09CA5730AF9}">
        <x15:connection id="Table9" autoDelete="1">
          <x15:rangePr sourceName="_xlcn.WorksheetConnection_02_CI_dashboard_2023_q2_propunere_F.xlsxTable91"/>
        </x15:connection>
      </ext>
    </extLst>
  </connection>
  <connection id="8" xr16:uid="{00000000-0015-0000-FFFF-FFFF07000000}" name="WorksheetConnection_DASHBOARD_NEW_PROJECT.xlsx!Table_D1.1" type="102" refreshedVersion="6" minRefreshableVersion="5">
    <extLst>
      <ext xmlns:x15="http://schemas.microsoft.com/office/spreadsheetml/2010/11/main" uri="{DE250136-89BD-433C-8126-D09CA5730AF9}">
        <x15:connection id="Table_D1 1" autoDelete="1">
          <x15:rangePr sourceName="_xlcn.WorksheetConnection_DASHBOARD_NEW_PROJECT.xlsxTable_D1.11"/>
        </x15:connection>
      </ext>
    </extLst>
  </connection>
  <connection id="9" xr16:uid="{00000000-0015-0000-FFFF-FFFF08000000}" name="WorksheetConnection_DASHBOARD_NEW_PROJECT.xlsx!Table_D1.2" type="102" refreshedVersion="6" minRefreshableVersion="5">
    <extLst>
      <ext xmlns:x15="http://schemas.microsoft.com/office/spreadsheetml/2010/11/main" uri="{DE250136-89BD-433C-8126-D09CA5730AF9}">
        <x15:connection id="Table_D1 2" autoDelete="1">
          <x15:rangePr sourceName="_xlcn.WorksheetConnection_DASHBOARD_NEW_PROJECT.xlsxTable_D1.21"/>
        </x15:connection>
      </ext>
    </extLst>
  </connection>
  <connection id="10" xr16:uid="{00000000-0015-0000-FFFF-FFFF09000000}" name="WorksheetConnection_DASHBOARD_NEW_PROJECT.xlsx!Table_D1.3" type="102" refreshedVersion="6" minRefreshableVersion="5">
    <extLst>
      <ext xmlns:x15="http://schemas.microsoft.com/office/spreadsheetml/2010/11/main" uri="{DE250136-89BD-433C-8126-D09CA5730AF9}">
        <x15:connection id="Table_D1 3" autoDelete="1">
          <x15:rangePr sourceName="_xlcn.WorksheetConnection_DASHBOARD_NEW_PROJECT.xlsxTable_D1.31"/>
        </x15:connection>
      </ext>
    </extLst>
  </connection>
  <connection id="11" xr16:uid="{00000000-0015-0000-FFFF-FFFF0A000000}" name="WorksheetConnection_DASHBOARD_NEW_PROJECT.xlsx!Table_D1.4" type="102" refreshedVersion="6" minRefreshableVersion="5">
    <extLst>
      <ext xmlns:x15="http://schemas.microsoft.com/office/spreadsheetml/2010/11/main" uri="{DE250136-89BD-433C-8126-D09CA5730AF9}">
        <x15:connection id="Table_D1 4" autoDelete="1">
          <x15:rangePr sourceName="_xlcn.WorksheetConnection_DASHBOARD_NEW_PROJECT.xlsxTable_D1.41"/>
        </x15:connection>
      </ext>
    </extLst>
  </connection>
  <connection id="12" xr16:uid="{00000000-0015-0000-FFFF-FFFF0B000000}" name="WorksheetConnection_DASHBOARD_NEW_PROJECT.xlsx!Table_D1.5" type="102" refreshedVersion="6" minRefreshableVersion="5">
    <extLst>
      <ext xmlns:x15="http://schemas.microsoft.com/office/spreadsheetml/2010/11/main" uri="{DE250136-89BD-433C-8126-D09CA5730AF9}">
        <x15:connection id="Table_D1 5" autoDelete="1">
          <x15:rangePr sourceName="_xlcn.WorksheetConnection_DASHBOARD_NEW_PROJECT.xlsxTable_D1.51"/>
        </x15:connection>
      </ext>
    </extLst>
  </connection>
  <connection id="13" xr16:uid="{00000000-0015-0000-FFFF-FFFF0C000000}" name="WorksheetConnection_DASHBOARD_NEW_PROJECT.xlsx!Table_D1.6" type="102" refreshedVersion="6" minRefreshableVersion="5">
    <extLst>
      <ext xmlns:x15="http://schemas.microsoft.com/office/spreadsheetml/2010/11/main" uri="{DE250136-89BD-433C-8126-D09CA5730AF9}">
        <x15:connection id="Table_D1 6" autoDelete="1">
          <x15:rangePr sourceName="_xlcn.WorksheetConnection_DASHBOARD_NEW_PROJECT.xlsxTable_D1.61"/>
        </x15:connection>
      </ext>
    </extLst>
  </connection>
  <connection id="14" xr16:uid="{00000000-0015-0000-FFFF-FFFF0D000000}" name="WorksheetConnection_DASHBOARD_NEW_PROJECT.xlsx!Table_D1.7" type="102" refreshedVersion="8" minRefreshableVersion="5">
    <extLst>
      <ext xmlns:x15="http://schemas.microsoft.com/office/spreadsheetml/2010/11/main" uri="{DE250136-89BD-433C-8126-D09CA5730AF9}">
        <x15:connection id="Table_D1 7" autoDelete="1">
          <x15:rangePr sourceName="_xlcn.WorksheetConnection_DASHBOARD_NEW_PROJECT.xlsxTable_D1.71"/>
        </x15:connection>
      </ext>
    </extLst>
  </connection>
  <connection id="15" xr16:uid="{00000000-0015-0000-FFFF-FFFF0E000000}" name="WorksheetConnection_DASHBOARD_NEW_PROJECT.xlsx!Table_D1.8" type="102" refreshedVersion="6" minRefreshableVersion="5">
    <extLst>
      <ext xmlns:x15="http://schemas.microsoft.com/office/spreadsheetml/2010/11/main" uri="{DE250136-89BD-433C-8126-D09CA5730AF9}">
        <x15:connection id="Table_D1 8" autoDelete="1">
          <x15:rangePr sourceName="_xlcn.WorksheetConnection_DASHBOARD_NEW_PROJECT.xlsxTable_D1.81"/>
        </x15:connection>
      </ext>
    </extLst>
  </connection>
  <connection id="16" xr16:uid="{00000000-0015-0000-FFFF-FFFF0F000000}" name="WorksheetConnection_DASHBOARD_NEW_PROJECT.xlsx!Table_D2.1" type="102" refreshedVersion="8" minRefreshableVersion="5">
    <extLst>
      <ext xmlns:x15="http://schemas.microsoft.com/office/spreadsheetml/2010/11/main" uri="{DE250136-89BD-433C-8126-D09CA5730AF9}">
        <x15:connection id="Table_D2 1" autoDelete="1">
          <x15:rangePr sourceName="_xlcn.WorksheetConnection_DASHBOARD_NEW_PROJECT.xlsxTable_D2.11"/>
        </x15:connection>
      </ext>
    </extLst>
  </connection>
  <connection id="17" xr16:uid="{00000000-0015-0000-FFFF-FFFF10000000}" name="WorksheetConnection_DASHBOARD_NEW_PROJECT.xlsx!Table_D2.2" type="102" refreshedVersion="6" minRefreshableVersion="5">
    <extLst>
      <ext xmlns:x15="http://schemas.microsoft.com/office/spreadsheetml/2010/11/main" uri="{DE250136-89BD-433C-8126-D09CA5730AF9}">
        <x15:connection id="Table_D2 2" autoDelete="1">
          <x15:rangePr sourceName="_xlcn.WorksheetConnection_DASHBOARD_NEW_PROJECT.xlsxTable_D2.21"/>
        </x15:connection>
      </ext>
    </extLst>
  </connection>
  <connection id="18" xr16:uid="{00000000-0015-0000-FFFF-FFFF11000000}" name="WorksheetConnection_DASHBOARD_NEW_PROJECT.xlsx!Table_D2.3" type="102" refreshedVersion="6" minRefreshableVersion="5">
    <extLst>
      <ext xmlns:x15="http://schemas.microsoft.com/office/spreadsheetml/2010/11/main" uri="{DE250136-89BD-433C-8126-D09CA5730AF9}">
        <x15:connection id="Table_D2 3" autoDelete="1">
          <x15:rangePr sourceName="_xlcn.WorksheetConnection_DASHBOARD_NEW_PROJECT.xlsxTable_D2.31"/>
        </x15:connection>
      </ext>
    </extLst>
  </connection>
  <connection id="19" xr16:uid="{00000000-0015-0000-FFFF-FFFF12000000}" name="WorksheetConnection_DASHBOARD_NEW_PROJECT.xlsx!Table_D2.4" type="102" refreshedVersion="6" minRefreshableVersion="5">
    <extLst>
      <ext xmlns:x15="http://schemas.microsoft.com/office/spreadsheetml/2010/11/main" uri="{DE250136-89BD-433C-8126-D09CA5730AF9}">
        <x15:connection id="Table_D2 4" autoDelete="1">
          <x15:rangePr sourceName="_xlcn.WorksheetConnection_DASHBOARD_NEW_PROJECT.xlsxTable_D2.41"/>
        </x15:connection>
      </ext>
    </extLst>
  </connection>
  <connection id="20" xr16:uid="{00000000-0015-0000-FFFF-FFFF13000000}" name="WorksheetConnection_DASHBOARD_NEW_PROJECT.xlsx!Table_D2.5" type="102" refreshedVersion="6" minRefreshableVersion="5">
    <extLst>
      <ext xmlns:x15="http://schemas.microsoft.com/office/spreadsheetml/2010/11/main" uri="{DE250136-89BD-433C-8126-D09CA5730AF9}">
        <x15:connection id="Table_D2 5" autoDelete="1">
          <x15:rangePr sourceName="_xlcn.WorksheetConnection_DASHBOARD_NEW_PROJECT.xlsxTable_D2.51"/>
        </x15:connection>
      </ext>
    </extLst>
  </connection>
  <connection id="21" xr16:uid="{00000000-0015-0000-FFFF-FFFF14000000}" name="WorksheetConnection_DASHBOARD_NEW_PROJECT.xlsx!Table_D3.2" type="102" refreshedVersion="8" minRefreshableVersion="5">
    <extLst>
      <ext xmlns:x15="http://schemas.microsoft.com/office/spreadsheetml/2010/11/main" uri="{DE250136-89BD-433C-8126-D09CA5730AF9}">
        <x15:connection id="Table_D3 2" autoDelete="1">
          <x15:rangePr sourceName="_xlcn.WorksheetConnection_DASHBOARD_NEW_PROJECT.xlsxTable_D3.21"/>
        </x15:connection>
      </ext>
    </extLst>
  </connection>
  <connection id="22" xr16:uid="{00000000-0015-0000-FFFF-FFFF15000000}" name="WorksheetConnection_Dashboard_propunere.xlsx!Table21" type="102" refreshedVersion="6" minRefreshableVersion="5">
    <extLst>
      <ext xmlns:x15="http://schemas.microsoft.com/office/spreadsheetml/2010/11/main" uri="{DE250136-89BD-433C-8126-D09CA5730AF9}">
        <x15:connection id="Table21" autoDelete="1">
          <x15:rangePr sourceName="_xlcn.WorksheetConnection_Dashboard_propunere.xlsxTable211"/>
        </x15:connection>
      </ext>
    </extLst>
  </connection>
  <connection id="23" xr16:uid="{00000000-0015-0000-FFFF-FFFF16000000}" name="WorksheetConnection_DATA_2_!$M$8:$U$14" type="102" refreshedVersion="8" minRefreshableVersion="5">
    <extLst>
      <ext xmlns:x15="http://schemas.microsoft.com/office/spreadsheetml/2010/11/main" uri="{DE250136-89BD-433C-8126-D09CA5730AF9}">
        <x15:connection id="Range" autoDelete="1">
          <x15:rangePr sourceName="_xlcn.WorksheetConnection_DATA_2_M8U141"/>
        </x15:connection>
      </ext>
    </extLst>
  </connection>
  <connection id="24" xr16:uid="{00000000-0015-0000-FFFF-FFFF17000000}" name="WorksheetConnection_DATA_3_!$AC$8:$AH$14" type="102" refreshedVersion="8" minRefreshableVersion="5">
    <extLst>
      <ext xmlns:x15="http://schemas.microsoft.com/office/spreadsheetml/2010/11/main" uri="{DE250136-89BD-433C-8126-D09CA5730AF9}">
        <x15:connection id="Range 3" autoDelete="1">
          <x15:rangePr sourceName="_xlcn.WorksheetConnection_DATA_3_AC8AH141"/>
        </x15:connection>
      </ext>
    </extLst>
  </connection>
  <connection id="25" xr16:uid="{00000000-0015-0000-FFFF-FFFF18000000}" name="WorksheetConnection_DATA_3_!$AC$8:$AH$141" type="102" refreshedVersion="8" minRefreshableVersion="5">
    <extLst>
      <ext xmlns:x15="http://schemas.microsoft.com/office/spreadsheetml/2010/11/main" uri="{DE250136-89BD-433C-8126-D09CA5730AF9}">
        <x15:connection id="Range 4" autoDelete="1">
          <x15:rangePr sourceName="_xlcn.WorksheetConnection_DATA_3_AC8AH1411"/>
        </x15:connection>
      </ext>
    </extLst>
  </connection>
  <connection id="26" xr16:uid="{00000000-0015-0000-FFFF-FFFF19000000}" name="WorksheetConnection_DATA_3_!$S$8:$AA$14" type="102" refreshedVersion="8" minRefreshableVersion="5">
    <extLst>
      <ext xmlns:x15="http://schemas.microsoft.com/office/spreadsheetml/2010/11/main" uri="{DE250136-89BD-433C-8126-D09CA5730AF9}">
        <x15:connection id="Range 2" autoDelete="1">
          <x15:rangePr sourceName="_xlcn.WorksheetConnection_DATA_3_S8AA141"/>
        </x15:connection>
      </ext>
    </extLst>
  </connection>
</connections>
</file>

<file path=xl/sharedStrings.xml><?xml version="1.0" encoding="utf-8"?>
<sst xmlns="http://schemas.openxmlformats.org/spreadsheetml/2006/main" count="1777" uniqueCount="321">
  <si>
    <t>Contul curent</t>
  </si>
  <si>
    <t>Comerțul exterior cu bunuri- ajustări conform MBP6</t>
  </si>
  <si>
    <t xml:space="preserve">Remiterile personale </t>
  </si>
  <si>
    <t>Contul financiar (fluxuri nete)</t>
  </si>
  <si>
    <t>Împrumuturi pe sectoare instituționale</t>
  </si>
  <si>
    <t>Principalii parteneri comerciali ai Republicii Moldova pe categorii de produse (date BNS)</t>
  </si>
  <si>
    <t>Balanța serviciilor, top 5 tipuri (% din total)</t>
  </si>
  <si>
    <t xml:space="preserve"> </t>
  </si>
  <si>
    <t>Remiterile personale (componente si zone)</t>
  </si>
  <si>
    <t>Parteneri export</t>
  </si>
  <si>
    <t>Parteneri import</t>
  </si>
  <si>
    <t>Export</t>
  </si>
  <si>
    <t>Import</t>
  </si>
  <si>
    <t>Helper</t>
  </si>
  <si>
    <t>DATE</t>
  </si>
  <si>
    <t>Trimestru</t>
  </si>
  <si>
    <t>Contul curent, mil. USD</t>
  </si>
  <si>
    <t>Contul curent / PIB (%)</t>
  </si>
  <si>
    <t>FAP mil. USD</t>
  </si>
  <si>
    <t>FAP PR</t>
  </si>
  <si>
    <t xml:space="preserve">Export de bunuri FOB (BP) - MBP 6 </t>
  </si>
  <si>
    <t xml:space="preserve">         Bunuri pentru prelucrare</t>
  </si>
  <si>
    <t xml:space="preserve">    Ajustări operate de BNM:</t>
  </si>
  <si>
    <t xml:space="preserve">         Procurări în porturi</t>
  </si>
  <si>
    <t xml:space="preserve">         Export pers. fizice </t>
  </si>
  <si>
    <t xml:space="preserve">Import de bunuri FOB (BP) - MBP 6 </t>
  </si>
  <si>
    <t xml:space="preserve">    Import conform statisticii comerțului exterior (CIF)</t>
  </si>
  <si>
    <t xml:space="preserve">        Importul bancnotelor şi monedelor</t>
  </si>
  <si>
    <t xml:space="preserve">        Procurări în porturi</t>
  </si>
  <si>
    <t xml:space="preserve">        Import pers. fizice </t>
  </si>
  <si>
    <t xml:space="preserve">Credit, dintre care: </t>
  </si>
  <si>
    <t>Transferuri personale</t>
  </si>
  <si>
    <t xml:space="preserve">Remunerarea salariaților </t>
  </si>
  <si>
    <t>Transferuri de capital între gospodăriile populației</t>
  </si>
  <si>
    <t xml:space="preserve">Debit, dintre care: </t>
  </si>
  <si>
    <t xml:space="preserve">Remunerarea netă a salariaților </t>
  </si>
  <si>
    <t xml:space="preserve">Sold, dintre care: </t>
  </si>
  <si>
    <t>Remunerarea netă a salariaților</t>
  </si>
  <si>
    <t>Remiteri personale: Ct, % la PIB</t>
  </si>
  <si>
    <t>Zona</t>
  </si>
  <si>
    <t>Total</t>
  </si>
  <si>
    <t>Investiţii directe</t>
  </si>
  <si>
    <t>Investiţii de portofoliu</t>
  </si>
  <si>
    <t xml:space="preserve">Derivate financiare (altele decât rezervele) </t>
  </si>
  <si>
    <t>Numerar şi depozite</t>
  </si>
  <si>
    <t>Împrumuturi</t>
  </si>
  <si>
    <t>Credite comerciale şi avansuri</t>
  </si>
  <si>
    <t>Alte creanțe / angajamente - altele</t>
  </si>
  <si>
    <t>Active de rezervă</t>
  </si>
  <si>
    <t>Valorificări - total</t>
  </si>
  <si>
    <t xml:space="preserve">    Societăţi care acceptă depozite, exclusiv banca centrală</t>
  </si>
  <si>
    <t xml:space="preserve">    Administraţia publică</t>
  </si>
  <si>
    <t xml:space="preserve">    Alte sectoare</t>
  </si>
  <si>
    <t>Rambursări - total</t>
  </si>
  <si>
    <t>Produse minerale</t>
  </si>
  <si>
    <t>Materiale plastice, cauciuc şi articole din acestea</t>
  </si>
  <si>
    <t>Materiale textile şi articole din acestea</t>
  </si>
  <si>
    <t>Metale comune şi articole din acestea</t>
  </si>
  <si>
    <t>Mașini, aparate, echipamente</t>
  </si>
  <si>
    <t>Transport E</t>
  </si>
  <si>
    <t>Servicii de informatică E</t>
  </si>
  <si>
    <t>Călătorii E</t>
  </si>
  <si>
    <t>Altele E</t>
  </si>
  <si>
    <t>Transport I</t>
  </si>
  <si>
    <t>Servicii de informatică I</t>
  </si>
  <si>
    <t>Călătorii I</t>
  </si>
  <si>
    <t>Altele I</t>
  </si>
  <si>
    <t>UE</t>
  </si>
  <si>
    <t>CSI</t>
  </si>
  <si>
    <t>Alte țări</t>
  </si>
  <si>
    <t>Indicatorii suficienței activelor oficiale de rezervă</t>
  </si>
  <si>
    <t>Poziţia investiţională internaţională a Republicii Moldova (MBP6)  pe instrumente și termene</t>
  </si>
  <si>
    <t>Poziția investiţiilor directe, capital propriu, pe zone geografice</t>
  </si>
  <si>
    <t>Structura sectorială a activelor şi pasivelor financiare externe, la sfârșitul perioadei</t>
  </si>
  <si>
    <t>Structura altor investiții, active și pasive</t>
  </si>
  <si>
    <t>Investiţiile directe, capital propriu acumulat, pe activităţi economice (conform CAEM-2)</t>
  </si>
  <si>
    <t>3 luni de import efectiv de bunuri şi servicii</t>
  </si>
  <si>
    <t>20% din M2</t>
  </si>
  <si>
    <t>Tip 1 A</t>
  </si>
  <si>
    <t>Tip 2 A</t>
  </si>
  <si>
    <t>Total Active</t>
  </si>
  <si>
    <t>Tip 1 P</t>
  </si>
  <si>
    <t>Tip 2 P</t>
  </si>
  <si>
    <t>Total Pasive</t>
  </si>
  <si>
    <t>Alte ţări</t>
  </si>
  <si>
    <t>Sector</t>
  </si>
  <si>
    <t>Total active S</t>
  </si>
  <si>
    <t>Total pasive S</t>
  </si>
  <si>
    <t>Active/Pasive DES</t>
  </si>
  <si>
    <t>ACT_TT</t>
  </si>
  <si>
    <t>PS_TT</t>
  </si>
  <si>
    <t>Altele</t>
  </si>
  <si>
    <t>Activități financiare și asigurări</t>
  </si>
  <si>
    <t>Comerț cu ridicata și cu amănuntul; repararea autovehiculelor</t>
  </si>
  <si>
    <t>Industria prelucrătoare</t>
  </si>
  <si>
    <t>Informații și comunicații</t>
  </si>
  <si>
    <t>Tranzacții imobiliare</t>
  </si>
  <si>
    <t>Termen lung</t>
  </si>
  <si>
    <t xml:space="preserve">      Investiţii directe</t>
  </si>
  <si>
    <t>Banca сentrală</t>
  </si>
  <si>
    <t xml:space="preserve">      Numerar şi depozite </t>
  </si>
  <si>
    <t xml:space="preserve">      Investiţii de portofoliu</t>
  </si>
  <si>
    <t>Administraţia publică</t>
  </si>
  <si>
    <t xml:space="preserve">      Împrumuturi </t>
  </si>
  <si>
    <t xml:space="preserve">      Alte investiţii</t>
  </si>
  <si>
    <t>Societăţi care acceptă depozite, exclusiv banca centrală</t>
  </si>
  <si>
    <t xml:space="preserve">      Credite comerciale şi avansuri</t>
  </si>
  <si>
    <t xml:space="preserve">      Active de rezervă</t>
  </si>
  <si>
    <t>Alte sectoare</t>
  </si>
  <si>
    <t xml:space="preserve">      Alte creanţe - altele </t>
  </si>
  <si>
    <t>Termen scurt</t>
  </si>
  <si>
    <t xml:space="preserve">      Derivate financiare</t>
  </si>
  <si>
    <t>TOTAL</t>
  </si>
  <si>
    <t>Datoria externă brută (MBP6) pe sectoare instituționale (mil. USD)</t>
  </si>
  <si>
    <t xml:space="preserve">Datoria externă publică și privată pe termene </t>
  </si>
  <si>
    <t>Serviciul datoriei externe publice (mil. USD)</t>
  </si>
  <si>
    <t>Structura pe creditori a datoriei externe publice, la sfârșitul perioadei</t>
  </si>
  <si>
    <t>DE publica</t>
  </si>
  <si>
    <t>DE privata</t>
  </si>
  <si>
    <t xml:space="preserve">Sector </t>
  </si>
  <si>
    <t xml:space="preserve">Datoria externă publică  </t>
  </si>
  <si>
    <t>Pe termen scurt (P)</t>
  </si>
  <si>
    <t>Pe termen lung (P)</t>
  </si>
  <si>
    <t xml:space="preserve">Datoria externă privată </t>
  </si>
  <si>
    <t>Pe termen scurt (PR)</t>
  </si>
  <si>
    <t>Pe termen lung (PR)</t>
  </si>
  <si>
    <t>Serviciul datoriei externe / veniturile bugetului public</t>
  </si>
  <si>
    <t>FMI</t>
  </si>
  <si>
    <t>Grupul BM</t>
  </si>
  <si>
    <t>BEI</t>
  </si>
  <si>
    <t>Comisia Europeană</t>
  </si>
  <si>
    <t>BERD</t>
  </si>
  <si>
    <t>FIDA</t>
  </si>
  <si>
    <t>Alți creditori</t>
  </si>
  <si>
    <t>Organisme internaționale</t>
  </si>
  <si>
    <t>BCDMN</t>
  </si>
  <si>
    <t>BDCE</t>
  </si>
  <si>
    <t>CFI</t>
  </si>
  <si>
    <t>Societăți care acceptă depozite și alte instituții financiare</t>
  </si>
  <si>
    <t>Administrația publică</t>
  </si>
  <si>
    <t xml:space="preserve">Banca centrală </t>
  </si>
  <si>
    <t xml:space="preserve">Alte sectoare </t>
  </si>
  <si>
    <t>Investiții directe: creditarea intragrup</t>
  </si>
  <si>
    <t>Export (mil. USD)</t>
  </si>
  <si>
    <t>Remiteri pe componente (mil. USD)</t>
  </si>
  <si>
    <t>Credit</t>
  </si>
  <si>
    <t>Debit</t>
  </si>
  <si>
    <t>Perioada</t>
  </si>
  <si>
    <t>Active</t>
  </si>
  <si>
    <t>Pasive</t>
  </si>
  <si>
    <t>Datoria externă publică</t>
  </si>
  <si>
    <t>Datoria externă privată</t>
  </si>
  <si>
    <t>Alți creditori4</t>
  </si>
  <si>
    <t>Link T1</t>
  </si>
  <si>
    <t>Link T2</t>
  </si>
  <si>
    <t>Link T3</t>
  </si>
  <si>
    <t>Link T4</t>
  </si>
  <si>
    <t>Link T5</t>
  </si>
  <si>
    <t>Link T6</t>
  </si>
  <si>
    <t>Link T7</t>
  </si>
  <si>
    <t>T1</t>
  </si>
  <si>
    <t>T2</t>
  </si>
  <si>
    <t>T3</t>
  </si>
  <si>
    <t>T4</t>
  </si>
  <si>
    <t>T5</t>
  </si>
  <si>
    <t>T6</t>
  </si>
  <si>
    <t>T7</t>
  </si>
  <si>
    <t>Row Labels</t>
  </si>
  <si>
    <t>Grand Total</t>
  </si>
  <si>
    <t>Column Labels</t>
  </si>
  <si>
    <t>Values</t>
  </si>
  <si>
    <t>Sum of Total</t>
  </si>
  <si>
    <t>Sum of Total Pasive</t>
  </si>
  <si>
    <t>Sum of Total active S</t>
  </si>
  <si>
    <t>Sum of Total pasive S</t>
  </si>
  <si>
    <t xml:space="preserve">      Alte creanţe - altele</t>
  </si>
  <si>
    <t>Banca centrală</t>
  </si>
  <si>
    <t xml:space="preserve">Vehicule și echipamente de transport </t>
  </si>
  <si>
    <t>Balanța de plăți a Republicii Moldova</t>
  </si>
  <si>
    <t>Poziția investițională internațională</t>
  </si>
  <si>
    <t>Datoria externă brută</t>
  </si>
  <si>
    <t>Export de bunuri FOB (BP) - MBP 6</t>
  </si>
  <si>
    <t>Import de bunuri FOB (BP) - MBP 6</t>
  </si>
  <si>
    <t>Import (mil. USD)</t>
  </si>
  <si>
    <t>Remunerarea salariaților</t>
  </si>
  <si>
    <t>Derivate financiare (altele decât rezervele)</t>
  </si>
  <si>
    <t xml:space="preserve">Administraţia publică </t>
  </si>
  <si>
    <t>Servicii de informatică</t>
  </si>
  <si>
    <t>Transport</t>
  </si>
  <si>
    <t>Călătorii</t>
  </si>
  <si>
    <t xml:space="preserve">Transport  </t>
  </si>
  <si>
    <t xml:space="preserve">Servicii de informatică  </t>
  </si>
  <si>
    <t xml:space="preserve">Călătorii  </t>
  </si>
  <si>
    <t xml:space="preserve">Altele  </t>
  </si>
  <si>
    <t xml:space="preserve">BEI  </t>
  </si>
  <si>
    <t xml:space="preserve">BERD  </t>
  </si>
  <si>
    <t>Ultima actualizare</t>
  </si>
  <si>
    <t>BLOCK</t>
  </si>
  <si>
    <t>1 SELECTION</t>
  </si>
  <si>
    <t>Societăţi care acceptă depozite, exclusiv BC</t>
  </si>
  <si>
    <t xml:space="preserve">  </t>
  </si>
  <si>
    <t>Societăți care acceptă depozite, exclusiv BC</t>
  </si>
  <si>
    <t>5 SELECTIONS</t>
  </si>
  <si>
    <t>Block 5 SELECTIONS</t>
  </si>
  <si>
    <t>Servicii profesionale şi de consultanţă managerială E</t>
  </si>
  <si>
    <t>Servicii profesionale şi de consultanţă managerială I</t>
  </si>
  <si>
    <t xml:space="preserve">    Societăţi care acceptă depozite, exclusiv banca centrală  </t>
  </si>
  <si>
    <t xml:space="preserve">    Administraţia publică  </t>
  </si>
  <si>
    <t xml:space="preserve">    Alte sectoare  </t>
  </si>
  <si>
    <t xml:space="preserve">Transferuri personale  </t>
  </si>
  <si>
    <t xml:space="preserve">Transferuri de capital între gospodăriile populației   </t>
  </si>
  <si>
    <t xml:space="preserve">Transferuri personale    </t>
  </si>
  <si>
    <t xml:space="preserve">Transferuri de capital între gospodăriile populației    </t>
  </si>
  <si>
    <t xml:space="preserve">Servicii profesionale şi de consultanţă managerială    </t>
  </si>
  <si>
    <t xml:space="preserve">Servicii profesionale şi de consultanţă managerială </t>
  </si>
  <si>
    <t>Datoria externă publică și privată pe termene &amp; Serviciul datoriei externe publice (mil. USD)</t>
  </si>
  <si>
    <t xml:space="preserve">      Împrumuturi</t>
  </si>
  <si>
    <t xml:space="preserve">      Numerar şi depozite</t>
  </si>
  <si>
    <t xml:space="preserve">Transport și depozitare </t>
  </si>
  <si>
    <t xml:space="preserve">Producția și furnizarea de energie electrică și termică, gaze, apă caldă și aer condiționat </t>
  </si>
  <si>
    <t>Sum of Total Active</t>
  </si>
  <si>
    <t>Produse agroalimentare</t>
  </si>
  <si>
    <t>Articole din piatră, ceramică, sticlă</t>
  </si>
  <si>
    <t>Produsele industriei chimice</t>
  </si>
  <si>
    <t>Servicii tehnice E</t>
  </si>
  <si>
    <t>Servicii tehnice I</t>
  </si>
  <si>
    <t xml:space="preserve">   </t>
  </si>
  <si>
    <t xml:space="preserve">Activități financiare și asigurări  </t>
  </si>
  <si>
    <t xml:space="preserve">Comerț cu ridicata și cu amănuntul; repararea autovehiculelor  </t>
  </si>
  <si>
    <t xml:space="preserve">Industria prelucrătoare  </t>
  </si>
  <si>
    <t xml:space="preserve">Informații și comunicații  </t>
  </si>
  <si>
    <t xml:space="preserve">Transport și depozitare   </t>
  </si>
  <si>
    <t xml:space="preserve">Producția și furnizarea de energie electrică și termică, gaze, apă caldă și aer condiționat   </t>
  </si>
  <si>
    <t xml:space="preserve">Tranzacții imobiliare  </t>
  </si>
  <si>
    <t>Pe termen scurt</t>
  </si>
  <si>
    <t>Pe termen lung</t>
  </si>
  <si>
    <t xml:space="preserve">Pe termen scurt   </t>
  </si>
  <si>
    <t xml:space="preserve">Pe termen lung   </t>
  </si>
  <si>
    <t xml:space="preserve">Alți creditori  </t>
  </si>
  <si>
    <t xml:space="preserve">Organisme internaționale  </t>
  </si>
  <si>
    <t xml:space="preserve">Societăți care acceptă depozite și alte instituții financiare  </t>
  </si>
  <si>
    <t xml:space="preserve">Servicii tehnice   </t>
  </si>
  <si>
    <t xml:space="preserve">Servicii tehnice    </t>
  </si>
  <si>
    <t>Export/Import pe categorii de mărfuri (% din total)</t>
  </si>
  <si>
    <t>Apasă</t>
  </si>
  <si>
    <t>Structura pe creditori a datoriei externe, la sfârșitul perioadei</t>
  </si>
  <si>
    <r>
      <t xml:space="preserve">Notă 1 : </t>
    </r>
    <r>
      <rPr>
        <b/>
        <i/>
        <sz val="8"/>
        <color indexed="8"/>
        <rFont val="Calibri  "/>
        <charset val="238"/>
      </rPr>
      <t>Altele</t>
    </r>
    <r>
      <rPr>
        <i/>
        <sz val="8"/>
        <color indexed="8"/>
        <rFont val="Calibri  "/>
        <charset val="238"/>
      </rPr>
      <t xml:space="preserve"> reprezintă alte țări</t>
    </r>
  </si>
  <si>
    <t>E</t>
  </si>
  <si>
    <t>I</t>
  </si>
  <si>
    <t xml:space="preserve">Produse agroalimentare    </t>
  </si>
  <si>
    <t xml:space="preserve">Produse minerale   </t>
  </si>
  <si>
    <t xml:space="preserve">Mașini, aparate, echipamente   </t>
  </si>
  <si>
    <t xml:space="preserve">Articole din piatră, ceramică, sticlă   </t>
  </si>
  <si>
    <t xml:space="preserve">Metale comune şi articole din acestea   </t>
  </si>
  <si>
    <t xml:space="preserve">Materiale textile şi articole din acestea   </t>
  </si>
  <si>
    <t xml:space="preserve">Vehicule și echipamente de transport  </t>
  </si>
  <si>
    <t xml:space="preserve">Produsele industriei chimice   </t>
  </si>
  <si>
    <t xml:space="preserve">Materiale plastice, cauciuc şi articole din acestea   </t>
  </si>
  <si>
    <t xml:space="preserve">Altele   </t>
  </si>
  <si>
    <t xml:space="preserve">Produse minerale    </t>
  </si>
  <si>
    <t xml:space="preserve">Produse agroalimentare     </t>
  </si>
  <si>
    <t xml:space="preserve">Vehicule și echipamente de transport     </t>
  </si>
  <si>
    <t xml:space="preserve">Produsele industriei chimice    </t>
  </si>
  <si>
    <t xml:space="preserve">Materiale plastice, cauciuc şi articole din acestea      </t>
  </si>
  <si>
    <t xml:space="preserve">Metale comune şi articole din acestea     </t>
  </si>
  <si>
    <t xml:space="preserve">Materiale textile şi articole din acestea     </t>
  </si>
  <si>
    <t xml:space="preserve">Articole din piatră, ceramică, sticlă      </t>
  </si>
  <si>
    <t xml:space="preserve">Altele     </t>
  </si>
  <si>
    <t xml:space="preserve">Banca centrală    </t>
  </si>
  <si>
    <t xml:space="preserve">Societăţi nefinanciare, GP şi IFSLSGP </t>
  </si>
  <si>
    <t xml:space="preserve">Societăţi nefinanciare, GP şi IFSLSGP      </t>
  </si>
  <si>
    <t>Serviciul datoriei externe publice</t>
  </si>
  <si>
    <t xml:space="preserve">Serviciul datoriei externe publice    </t>
  </si>
  <si>
    <t>Serviciul datoriei externe publice, plăți conform orarului (mil. USD)</t>
  </si>
  <si>
    <t>Serviciul datoriei externe publice / export de bunuri și servicii</t>
  </si>
  <si>
    <t>2023 Tr. IV</t>
  </si>
  <si>
    <t>2023.12.31</t>
  </si>
  <si>
    <t xml:space="preserve">Serviciul datoriei externe publice / export de bunuri și servicii      </t>
  </si>
  <si>
    <t xml:space="preserve">    Exporturi conform statisticii comerțului exterior </t>
  </si>
  <si>
    <t xml:space="preserve">         Din procurările în magazinele duty-free*</t>
  </si>
  <si>
    <t xml:space="preserve">         Exporturi nete de mărfuri negociate peste hotare</t>
  </si>
  <si>
    <t xml:space="preserve">        Bunuri pentru prelucrare*</t>
  </si>
  <si>
    <t xml:space="preserve">        Recalcul din prețuri CIF în FOB</t>
  </si>
  <si>
    <t xml:space="preserve">        Resurse energetice procurate anterior și stocate</t>
  </si>
  <si>
    <t xml:space="preserve">    Ajustări operate de BNM:2</t>
  </si>
  <si>
    <t xml:space="preserve">  Import conform statisticii comerțului exterior (CIF)</t>
  </si>
  <si>
    <t xml:space="preserve">  Ajustări operate de BNM:           </t>
  </si>
  <si>
    <t xml:space="preserve">    Recalcul din prețuri CIF în FOB</t>
  </si>
  <si>
    <t xml:space="preserve">    Importul bancnotelor şi monedelor</t>
  </si>
  <si>
    <t xml:space="preserve">    Procurări în porturi</t>
  </si>
  <si>
    <t xml:space="preserve">    Import pers. fizice</t>
  </si>
  <si>
    <t xml:space="preserve">    Resurse energetice procurate anterior și stocate</t>
  </si>
  <si>
    <t xml:space="preserve">    Exporturi nete de mărfuri negociate peste hotare</t>
  </si>
  <si>
    <t xml:space="preserve">    Export pers. fizice</t>
  </si>
  <si>
    <t xml:space="preserve">  Ajustări operate de BNM:</t>
  </si>
  <si>
    <t>* exclus estimativ tranzacțiile neaferente BP (între doi rezidenți/nerezidenți)</t>
  </si>
  <si>
    <t xml:space="preserve">  Export conform statisticii comerțului exterior</t>
  </si>
  <si>
    <t xml:space="preserve">    Procurările în magazinele duty-free*    </t>
  </si>
  <si>
    <t>2023 Tr. III</t>
  </si>
  <si>
    <t>2023 Tr. II</t>
  </si>
  <si>
    <t>2023 Tr. I</t>
  </si>
  <si>
    <t>2023.03.31</t>
  </si>
  <si>
    <t>2023.06.30</t>
  </si>
  <si>
    <t>2023.09.30</t>
  </si>
  <si>
    <r>
      <t>*Pentru selectarea/deselectarea mai multor indicatori din slicer țineți apăsat pe butonul „</t>
    </r>
    <r>
      <rPr>
        <b/>
        <i/>
        <sz val="8"/>
        <color theme="1"/>
        <rFont val="Calibri"/>
        <family val="2"/>
        <charset val="204"/>
        <scheme val="minor"/>
      </rPr>
      <t>Ctrl</t>
    </r>
    <r>
      <rPr>
        <i/>
        <sz val="8"/>
        <color theme="1"/>
        <rFont val="Calibri"/>
        <family val="2"/>
        <charset val="204"/>
        <scheme val="minor"/>
      </rPr>
      <t>”</t>
    </r>
  </si>
  <si>
    <t>100% din datoria externă reziduală pe termen scurt</t>
  </si>
  <si>
    <t>100% din (30%DTS(scadența reziduală)  + 15%AA + 5%M2 + 5%eX)</t>
  </si>
  <si>
    <t>100-150% din (30%DTS(scadența reziduală) + 15%AA + 5%M2 + 5%eX)</t>
  </si>
  <si>
    <t>Principalii parteneri comerciali ai Republicii Moldova pe categorii de produse (date BOP)</t>
  </si>
  <si>
    <t>2024 Tr. II*</t>
  </si>
  <si>
    <t>2024 Tr. III</t>
  </si>
  <si>
    <t>2024 Tr. I*</t>
  </si>
  <si>
    <t>2024.09.30</t>
  </si>
  <si>
    <t>2024.03.31*</t>
  </si>
  <si>
    <t>2024.06.30*</t>
  </si>
  <si>
    <t>Sum of Transferuri personale2</t>
  </si>
  <si>
    <t>Sum of Transferuri de capital între gospodăriile populației2</t>
  </si>
  <si>
    <t>Sum of Altele E</t>
  </si>
  <si>
    <t xml:space="preserve">  Bunuri pentru prelucrare</t>
  </si>
  <si>
    <t xml:space="preserve">  Bunuri pentru prelucrare*     </t>
  </si>
  <si>
    <t xml:space="preserve">Comerțul exterior al Republicii Moldova pe categorii de produse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</si>
</sst>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0"/>
  </numFmts>
  <fonts count="63">
    <font>
      <sz val="11"/>
      <color theme="1"/>
      <name val="Calibri"/>
      <family val="2"/>
      <scheme val="minor"/>
    </font>
    <font>
      <b/>
      <sz val="20"/>
      <color theme="1"/>
      <name val="Calibri"/>
      <family val="2"/>
      <charset val="204"/>
      <scheme val="minor"/>
    </font>
    <font>
      <sz val="9"/>
      <color theme="1"/>
      <name val="Calibri"/>
      <family val="2"/>
      <scheme val="minor"/>
    </font>
    <font>
      <sz val="11"/>
      <color theme="0"/>
      <name val="Calibri"/>
      <family val="2"/>
      <scheme val="minor"/>
    </font>
    <font>
      <sz val="9"/>
      <name val="Times New Roman"/>
      <family val="1"/>
      <charset val="204"/>
    </font>
    <font>
      <sz val="8"/>
      <name val="PermianSerifTypeface"/>
      <family val="3"/>
    </font>
    <font>
      <b/>
      <sz val="11"/>
      <color theme="1"/>
      <name val="Calibri"/>
      <family val="2"/>
      <charset val="204"/>
      <scheme val="minor"/>
    </font>
    <font>
      <sz val="10"/>
      <name val="Arial"/>
      <family val="2"/>
      <charset val="204"/>
    </font>
    <font>
      <b/>
      <sz val="8"/>
      <name val="PermianSerifTypeface"/>
      <family val="3"/>
    </font>
    <font>
      <sz val="12"/>
      <color theme="1"/>
      <name val="Calibri"/>
      <family val="2"/>
      <scheme val="minor"/>
    </font>
    <font>
      <sz val="8"/>
      <color theme="1"/>
      <name val="Calibri"/>
      <family val="2"/>
      <scheme val="minor"/>
    </font>
    <font>
      <sz val="5"/>
      <color theme="1"/>
      <name val="Calibri"/>
      <family val="2"/>
      <scheme val="minor"/>
    </font>
    <font>
      <sz val="7.5"/>
      <color theme="1"/>
      <name val="Calibri"/>
      <family val="2"/>
      <scheme val="minor"/>
    </font>
    <font>
      <b/>
      <sz val="8"/>
      <color theme="0"/>
      <name val="Tahoma"/>
      <family val="2"/>
      <charset val="204"/>
    </font>
    <font>
      <i/>
      <sz val="8"/>
      <color theme="1"/>
      <name val="Calibri"/>
      <family val="2"/>
      <charset val="204"/>
      <scheme val="minor"/>
    </font>
    <font>
      <b/>
      <sz val="8"/>
      <color theme="0"/>
      <name val="Calibri  "/>
      <charset val="238"/>
    </font>
    <font>
      <b/>
      <sz val="8"/>
      <color theme="0"/>
      <name val="PermianSerifTypeface"/>
      <family val="3"/>
    </font>
    <font>
      <sz val="8"/>
      <color theme="1"/>
      <name val="Tahoma"/>
      <family val="2"/>
      <charset val="204"/>
    </font>
    <font>
      <sz val="11"/>
      <color theme="1"/>
      <name val="Calibri"/>
      <family val="2"/>
      <charset val="204"/>
      <scheme val="minor"/>
    </font>
    <font>
      <b/>
      <sz val="8"/>
      <name val="Calibri  "/>
      <charset val="238"/>
    </font>
    <font>
      <b/>
      <sz val="8"/>
      <name val="PermianSansTypeface"/>
      <family val="3"/>
    </font>
    <font>
      <b/>
      <sz val="8"/>
      <color theme="1"/>
      <name val="Calibri"/>
      <family val="2"/>
      <charset val="204"/>
      <scheme val="minor"/>
    </font>
    <font>
      <sz val="8"/>
      <color theme="0"/>
      <name val="Calibri"/>
      <family val="2"/>
      <scheme val="minor"/>
    </font>
    <font>
      <sz val="8"/>
      <name val="PermianSansTypeface"/>
      <family val="3"/>
    </font>
    <font>
      <b/>
      <sz val="8"/>
      <color theme="1" tint="0.249977111117893"/>
      <name val="Tahoma"/>
      <family val="2"/>
      <charset val="204"/>
    </font>
    <font>
      <b/>
      <sz val="8"/>
      <color theme="1"/>
      <name val="Calibri  "/>
      <charset val="238"/>
    </font>
    <font>
      <sz val="8"/>
      <color rgb="FFFF0000"/>
      <name val="Calibri"/>
      <family val="2"/>
      <scheme val="minor"/>
    </font>
    <font>
      <i/>
      <sz val="8"/>
      <color theme="1"/>
      <name val="PermianSerifTypeface"/>
      <family val="3"/>
    </font>
    <font>
      <b/>
      <sz val="12"/>
      <color theme="1"/>
      <name val="Calibri"/>
      <family val="2"/>
      <charset val="204"/>
      <scheme val="minor"/>
    </font>
    <font>
      <b/>
      <sz val="8"/>
      <color theme="1"/>
      <name val="Tahoma"/>
      <family val="2"/>
      <charset val="204"/>
    </font>
    <font>
      <b/>
      <sz val="11"/>
      <color theme="1"/>
      <name val="PermianSerifTypeface"/>
      <family val="3"/>
    </font>
    <font>
      <sz val="8"/>
      <color theme="1"/>
      <name val="Calibri"/>
      <family val="2"/>
      <charset val="204"/>
      <scheme val="minor"/>
    </font>
    <font>
      <sz val="11"/>
      <color rgb="FFFF0000"/>
      <name val="Calibri"/>
      <family val="2"/>
      <scheme val="minor"/>
    </font>
    <font>
      <b/>
      <sz val="8"/>
      <color rgb="FF00B050"/>
      <name val="Tahoma"/>
      <family val="2"/>
      <charset val="204"/>
    </font>
    <font>
      <b/>
      <sz val="11"/>
      <color theme="0"/>
      <name val="PermianSerifTypeface"/>
      <family val="3"/>
    </font>
    <font>
      <b/>
      <sz val="10"/>
      <color theme="0"/>
      <name val="PermianSerifTypeface"/>
      <family val="3"/>
    </font>
    <font>
      <b/>
      <sz val="11"/>
      <color theme="0"/>
      <name val="Calibri"/>
      <family val="2"/>
      <charset val="204"/>
      <scheme val="minor"/>
    </font>
    <font>
      <u/>
      <sz val="11"/>
      <color theme="10"/>
      <name val="Calibri"/>
      <family val="2"/>
      <scheme val="minor"/>
    </font>
    <font>
      <b/>
      <sz val="12"/>
      <color theme="9" tint="-0.249977111117893"/>
      <name val="Calibri"/>
      <family val="2"/>
      <charset val="204"/>
      <scheme val="minor"/>
    </font>
    <font>
      <b/>
      <sz val="11"/>
      <color theme="8"/>
      <name val="Calibri"/>
      <family val="2"/>
      <charset val="204"/>
      <scheme val="minor"/>
    </font>
    <font>
      <b/>
      <i/>
      <sz val="9"/>
      <color theme="1"/>
      <name val="Calibri"/>
      <family val="2"/>
      <charset val="204"/>
      <scheme val="minor"/>
    </font>
    <font>
      <sz val="8"/>
      <color theme="0"/>
      <name val="PermianSerifTypeface"/>
      <family val="3"/>
    </font>
    <font>
      <b/>
      <sz val="10"/>
      <color theme="0"/>
      <name val="Calibri"/>
      <family val="2"/>
      <charset val="204"/>
      <scheme val="minor"/>
    </font>
    <font>
      <b/>
      <sz val="9"/>
      <color indexed="81"/>
      <name val="Tahoma"/>
      <family val="2"/>
      <charset val="204"/>
    </font>
    <font>
      <sz val="11"/>
      <name val="Calibri Light"/>
      <family val="2"/>
      <charset val="204"/>
      <scheme val="major"/>
    </font>
    <font>
      <sz val="11"/>
      <name val="PermianSerifTypeface"/>
      <family val="3"/>
    </font>
    <font>
      <sz val="8"/>
      <name val="Calibri"/>
      <family val="2"/>
      <scheme val="minor"/>
    </font>
    <font>
      <b/>
      <i/>
      <sz val="8"/>
      <color theme="1"/>
      <name val="Calibri"/>
      <family val="2"/>
      <charset val="204"/>
      <scheme val="minor"/>
    </font>
    <font>
      <sz val="8"/>
      <color theme="8"/>
      <name val="Calibri"/>
      <family val="2"/>
      <scheme val="minor"/>
    </font>
    <font>
      <sz val="8"/>
      <color rgb="FF00B050"/>
      <name val="Calibri"/>
      <family val="2"/>
      <scheme val="minor"/>
    </font>
    <font>
      <b/>
      <sz val="11"/>
      <color theme="0"/>
      <name val="Calibri"/>
      <family val="2"/>
      <scheme val="minor"/>
    </font>
    <font>
      <b/>
      <i/>
      <sz val="8"/>
      <color indexed="8"/>
      <name val="Calibri  "/>
      <charset val="238"/>
    </font>
    <font>
      <i/>
      <sz val="8"/>
      <color indexed="8"/>
      <name val="Calibri  "/>
      <charset val="238"/>
    </font>
    <font>
      <sz val="11"/>
      <color theme="1"/>
      <name val="Calibri"/>
      <family val="2"/>
      <scheme val="minor"/>
    </font>
    <font>
      <b/>
      <sz val="8"/>
      <color theme="1"/>
      <name val="PermianSerifTypeface"/>
      <family val="3"/>
    </font>
    <font>
      <sz val="12"/>
      <color theme="1"/>
      <name val="Calibri"/>
      <family val="2"/>
      <charset val="204"/>
      <scheme val="minor"/>
    </font>
    <font>
      <b/>
      <i/>
      <sz val="10"/>
      <name val="Times New Roman"/>
      <family val="1"/>
    </font>
    <font>
      <sz val="11"/>
      <name val="Calibri Light"/>
      <family val="2"/>
      <charset val="204"/>
      <scheme val="major"/>
    </font>
    <font>
      <sz val="11"/>
      <name val="PermianSerifTypeface"/>
      <family val="3"/>
    </font>
    <font>
      <sz val="8"/>
      <name val="PermianSerifTypeface"/>
      <family val="3"/>
    </font>
    <font>
      <b/>
      <sz val="8"/>
      <name val="PermianSerifTypeface"/>
      <family val="3"/>
    </font>
    <font>
      <b/>
      <sz val="11"/>
      <color theme="1"/>
      <name val="Calibri"/>
      <family val="2"/>
      <charset val="204"/>
      <scheme val="minor"/>
    </font>
    <font>
      <b/>
      <sz val="8"/>
      <color theme="1"/>
      <name val="Calibri"/>
      <family val="2"/>
      <scheme val="minor"/>
    </font>
  </fonts>
  <fills count="17">
    <fill>
      <patternFill patternType="none"/>
    </fill>
    <fill>
      <patternFill patternType="gray125"/>
    </fill>
    <fill>
      <patternFill patternType="solid">
        <fgColor theme="1" tint="4.9989318521683403E-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8"/>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9"/>
        <bgColor theme="0" tint="-0.14999847407452621"/>
      </patternFill>
    </fill>
    <fill>
      <patternFill patternType="solid">
        <fgColor theme="9" tint="0.399945066682943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left>
      <right style="thin">
        <color theme="0"/>
      </right>
      <top style="thin">
        <color theme="0"/>
      </top>
      <bottom/>
      <diagonal/>
    </border>
    <border>
      <left/>
      <right style="medium">
        <color theme="0"/>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0" tint="-4.9989318521683403E-2"/>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medium">
        <color indexed="64"/>
      </left>
      <right/>
      <top/>
      <bottom/>
      <diagonal/>
    </border>
    <border>
      <left/>
      <right/>
      <top style="thin">
        <color theme="0"/>
      </top>
      <bottom style="thin">
        <color theme="0"/>
      </bottom>
      <diagonal/>
    </border>
    <border>
      <left/>
      <right style="thick">
        <color rgb="FF808080"/>
      </right>
      <top/>
      <bottom/>
      <diagonal/>
    </border>
    <border>
      <left style="thin">
        <color theme="0"/>
      </left>
      <right style="thick">
        <color rgb="FF808080"/>
      </right>
      <top style="thin">
        <color theme="0"/>
      </top>
      <bottom style="thin">
        <color theme="0"/>
      </bottom>
      <diagonal/>
    </border>
    <border>
      <left/>
      <right style="thick">
        <color rgb="FF808080"/>
      </right>
      <top/>
      <bottom style="medium">
        <color theme="1" tint="0.499984740745262"/>
      </bottom>
      <diagonal/>
    </border>
    <border>
      <left/>
      <right style="thick">
        <color rgb="FF808080"/>
      </right>
      <top style="thin">
        <color theme="0"/>
      </top>
      <bottom style="thin">
        <color theme="0"/>
      </bottom>
      <diagonal/>
    </border>
    <border>
      <left/>
      <right style="thick">
        <color rgb="FF808080"/>
      </right>
      <top style="medium">
        <color theme="1" tint="0.499984740745262"/>
      </top>
      <bottom/>
      <diagonal/>
    </border>
    <border>
      <left/>
      <right/>
      <top/>
      <bottom style="thin">
        <color theme="0"/>
      </bottom>
      <diagonal/>
    </border>
    <border>
      <left/>
      <right style="thick">
        <color rgb="FF808080"/>
      </right>
      <top/>
      <bottom style="thin">
        <color theme="0"/>
      </bottom>
      <diagonal/>
    </border>
  </borders>
  <cellStyleXfs count="9">
    <xf numFmtId="0" fontId="0" fillId="0" borderId="0"/>
    <xf numFmtId="0" fontId="4" fillId="0" borderId="0"/>
    <xf numFmtId="0" fontId="7" fillId="0" borderId="0"/>
    <xf numFmtId="0" fontId="18" fillId="0" borderId="0"/>
    <xf numFmtId="0" fontId="18" fillId="0" borderId="0"/>
    <xf numFmtId="0" fontId="37" fillId="0" borderId="0" applyNumberFormat="0" applyFill="0" applyBorder="0" applyAlignment="0" applyProtection="0"/>
    <xf numFmtId="0" fontId="18" fillId="0" borderId="0"/>
    <xf numFmtId="0" fontId="18" fillId="0" borderId="0"/>
    <xf numFmtId="0" fontId="53" fillId="0" borderId="0"/>
  </cellStyleXfs>
  <cellXfs count="305">
    <xf numFmtId="0" fontId="0" fillId="0" borderId="0" xfId="0"/>
    <xf numFmtId="0" fontId="3" fillId="2" borderId="0" xfId="0" applyFont="1" applyFill="1"/>
    <xf numFmtId="0" fontId="0" fillId="2" borderId="0" xfId="0" applyFill="1"/>
    <xf numFmtId="0" fontId="3" fillId="0" borderId="0" xfId="0" applyFont="1"/>
    <xf numFmtId="0" fontId="3" fillId="3" borderId="0" xfId="0" applyFont="1" applyFill="1"/>
    <xf numFmtId="0" fontId="0" fillId="4" borderId="0" xfId="0" applyFill="1"/>
    <xf numFmtId="0" fontId="0" fillId="5" borderId="0" xfId="0" applyFill="1"/>
    <xf numFmtId="0" fontId="0" fillId="0" borderId="0" xfId="0" applyAlignment="1">
      <alignment wrapText="1"/>
    </xf>
    <xf numFmtId="0" fontId="6" fillId="0" borderId="0" xfId="0" applyFont="1"/>
    <xf numFmtId="2" fontId="0" fillId="0" borderId="0" xfId="0" applyNumberFormat="1"/>
    <xf numFmtId="165" fontId="0" fillId="0" borderId="0" xfId="0" applyNumberFormat="1"/>
    <xf numFmtId="0" fontId="5" fillId="0" borderId="0" xfId="2" applyFont="1" applyAlignment="1">
      <alignment horizontal="left" vertical="top"/>
    </xf>
    <xf numFmtId="4" fontId="8" fillId="0" borderId="0" xfId="0" applyNumberFormat="1" applyFont="1"/>
    <xf numFmtId="0" fontId="9" fillId="0" borderId="0" xfId="0" applyFont="1"/>
    <xf numFmtId="0" fontId="10" fillId="0" borderId="0" xfId="0" applyFont="1"/>
    <xf numFmtId="0" fontId="11" fillId="0" borderId="0" xfId="0" applyFont="1"/>
    <xf numFmtId="0" fontId="12" fillId="0" borderId="0" xfId="0" applyFont="1"/>
    <xf numFmtId="0" fontId="0" fillId="0" borderId="0" xfId="0" applyAlignment="1">
      <alignment horizontal="left" vertical="top"/>
    </xf>
    <xf numFmtId="0" fontId="10" fillId="7" borderId="16" xfId="0" applyFont="1" applyFill="1" applyBorder="1" applyAlignment="1">
      <alignment horizontal="left" vertical="top"/>
    </xf>
    <xf numFmtId="0" fontId="13" fillId="7" borderId="17" xfId="0" applyFont="1" applyFill="1" applyBorder="1" applyAlignment="1">
      <alignment horizontal="left" vertical="top"/>
    </xf>
    <xf numFmtId="0" fontId="10" fillId="7" borderId="18" xfId="0" applyFont="1" applyFill="1" applyBorder="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left" vertical="top"/>
    </xf>
    <xf numFmtId="0" fontId="10" fillId="7" borderId="19" xfId="0" applyFont="1" applyFill="1" applyBorder="1" applyAlignment="1">
      <alignment horizontal="left" vertical="top"/>
    </xf>
    <xf numFmtId="0" fontId="13" fillId="7" borderId="0" xfId="0" applyFont="1" applyFill="1" applyAlignment="1">
      <alignment horizontal="left" vertical="top"/>
    </xf>
    <xf numFmtId="0" fontId="10" fillId="7" borderId="20" xfId="0" applyFont="1" applyFill="1" applyBorder="1" applyAlignment="1">
      <alignment horizontal="left" vertical="top"/>
    </xf>
    <xf numFmtId="0" fontId="10" fillId="0" borderId="19" xfId="0" applyFont="1" applyBorder="1"/>
    <xf numFmtId="0" fontId="10" fillId="0" borderId="20" xfId="0" applyFont="1" applyBorder="1"/>
    <xf numFmtId="0" fontId="16" fillId="0" borderId="0" xfId="0" applyFont="1" applyAlignment="1">
      <alignment vertical="center"/>
    </xf>
    <xf numFmtId="0" fontId="16" fillId="0" borderId="19" xfId="0" applyFont="1" applyBorder="1"/>
    <xf numFmtId="0" fontId="16" fillId="0" borderId="0" xfId="0" applyFont="1"/>
    <xf numFmtId="0" fontId="16" fillId="0" borderId="20" xfId="0" applyFont="1" applyBorder="1"/>
    <xf numFmtId="0" fontId="16" fillId="0" borderId="19" xfId="0" applyFont="1" applyBorder="1" applyAlignment="1">
      <alignment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7" fillId="0" borderId="24" xfId="0" applyFont="1" applyBorder="1" applyAlignment="1">
      <alignment horizontal="right"/>
    </xf>
    <xf numFmtId="0" fontId="17" fillId="0" borderId="24" xfId="0" applyFont="1" applyBorder="1" applyAlignment="1">
      <alignment horizontal="left"/>
    </xf>
    <xf numFmtId="0" fontId="17" fillId="0" borderId="0" xfId="0" applyFont="1"/>
    <xf numFmtId="4" fontId="20" fillId="0" borderId="0" xfId="4" applyNumberFormat="1" applyFont="1"/>
    <xf numFmtId="0" fontId="17" fillId="0" borderId="0" xfId="0" applyFont="1" applyAlignment="1">
      <alignment horizontal="right" vertical="top"/>
    </xf>
    <xf numFmtId="0" fontId="21" fillId="0" borderId="0" xfId="0" applyFont="1" applyAlignment="1">
      <alignment horizontal="center"/>
    </xf>
    <xf numFmtId="0" fontId="22" fillId="0" borderId="19" xfId="0" applyFont="1" applyBorder="1"/>
    <xf numFmtId="0" fontId="22" fillId="0" borderId="0" xfId="0" applyFont="1"/>
    <xf numFmtId="4" fontId="23" fillId="0" borderId="0" xfId="4" applyNumberFormat="1" applyFont="1"/>
    <xf numFmtId="0" fontId="24" fillId="0" borderId="19" xfId="0" applyFont="1" applyBorder="1"/>
    <xf numFmtId="0" fontId="24" fillId="0" borderId="0" xfId="0" applyFont="1"/>
    <xf numFmtId="0" fontId="24" fillId="0" borderId="20" xfId="0" applyFont="1" applyBorder="1"/>
    <xf numFmtId="0" fontId="16" fillId="0" borderId="26" xfId="0" applyFont="1" applyBorder="1"/>
    <xf numFmtId="0" fontId="16" fillId="0" borderId="27" xfId="0" applyFont="1" applyBorder="1"/>
    <xf numFmtId="0" fontId="16" fillId="0" borderId="28" xfId="0" applyFont="1" applyBorder="1"/>
    <xf numFmtId="0" fontId="10" fillId="0" borderId="26" xfId="0" applyFont="1" applyBorder="1"/>
    <xf numFmtId="0" fontId="10" fillId="0" borderId="27" xfId="0" applyFont="1" applyBorder="1"/>
    <xf numFmtId="0" fontId="0" fillId="0" borderId="27" xfId="0" applyBorder="1"/>
    <xf numFmtId="0" fontId="10" fillId="0" borderId="28" xfId="0" applyFont="1" applyBorder="1"/>
    <xf numFmtId="0" fontId="23" fillId="0" borderId="0" xfId="3" applyFont="1"/>
    <xf numFmtId="0" fontId="23" fillId="0" borderId="0" xfId="0" applyFont="1"/>
    <xf numFmtId="0" fontId="14" fillId="0" borderId="0" xfId="0" applyFont="1"/>
    <xf numFmtId="0" fontId="28" fillId="0" borderId="0" xfId="0" applyFont="1"/>
    <xf numFmtId="0" fontId="0" fillId="7" borderId="16" xfId="0" applyFill="1" applyBorder="1"/>
    <xf numFmtId="0" fontId="0" fillId="7" borderId="17" xfId="0" applyFill="1" applyBorder="1"/>
    <xf numFmtId="0" fontId="0" fillId="7" borderId="18" xfId="0" applyFill="1" applyBorder="1"/>
    <xf numFmtId="0" fontId="0" fillId="7" borderId="19" xfId="0" applyFill="1" applyBorder="1"/>
    <xf numFmtId="0" fontId="0" fillId="7" borderId="0" xfId="0" applyFill="1"/>
    <xf numFmtId="0" fontId="0" fillId="7" borderId="20" xfId="0" applyFill="1" applyBorder="1"/>
    <xf numFmtId="0" fontId="0" fillId="0" borderId="19" xfId="0" applyBorder="1"/>
    <xf numFmtId="0" fontId="0" fillId="0" borderId="20" xfId="0" applyBorder="1"/>
    <xf numFmtId="0" fontId="29" fillId="0" borderId="19" xfId="0" applyFont="1" applyBorder="1"/>
    <xf numFmtId="0" fontId="29" fillId="0" borderId="0" xfId="0" applyFont="1" applyAlignment="1">
      <alignment vertical="center"/>
    </xf>
    <xf numFmtId="0" fontId="29" fillId="0" borderId="0" xfId="0" applyFont="1"/>
    <xf numFmtId="0" fontId="29" fillId="0" borderId="20" xfId="0" applyFont="1" applyBorder="1"/>
    <xf numFmtId="0" fontId="21" fillId="0" borderId="0" xfId="0" applyFont="1" applyAlignment="1">
      <alignment horizontal="center" vertical="top"/>
    </xf>
    <xf numFmtId="0" fontId="30" fillId="0" borderId="19" xfId="0" applyFont="1" applyBorder="1"/>
    <xf numFmtId="0" fontId="30" fillId="0" borderId="0" xfId="0" applyFont="1"/>
    <xf numFmtId="0" fontId="0" fillId="0" borderId="26" xfId="0" applyBorder="1"/>
    <xf numFmtId="0" fontId="0" fillId="0" borderId="28" xfId="0" applyBorder="1"/>
    <xf numFmtId="0" fontId="3" fillId="0" borderId="0" xfId="0" applyFont="1" applyAlignment="1">
      <alignment horizontal="center"/>
    </xf>
    <xf numFmtId="0" fontId="31" fillId="0" borderId="0" xfId="0" applyFont="1"/>
    <xf numFmtId="0" fontId="30" fillId="0" borderId="20" xfId="0" applyFont="1" applyBorder="1"/>
    <xf numFmtId="0" fontId="30" fillId="0" borderId="19" xfId="0" applyFont="1" applyBorder="1" applyAlignment="1">
      <alignment vertical="center"/>
    </xf>
    <xf numFmtId="0" fontId="30" fillId="0" borderId="0" xfId="0" applyFont="1" applyAlignment="1">
      <alignment vertical="center"/>
    </xf>
    <xf numFmtId="0" fontId="30" fillId="0" borderId="20" xfId="0" applyFont="1" applyBorder="1" applyAlignment="1">
      <alignment vertical="center"/>
    </xf>
    <xf numFmtId="0" fontId="30" fillId="0" borderId="27" xfId="0" applyFont="1" applyBorder="1"/>
    <xf numFmtId="0" fontId="0" fillId="7" borderId="16" xfId="0" applyFill="1" applyBorder="1" applyAlignment="1">
      <alignment horizontal="right"/>
    </xf>
    <xf numFmtId="0" fontId="0" fillId="7" borderId="17" xfId="0" applyFill="1" applyBorder="1" applyAlignment="1">
      <alignment horizontal="right"/>
    </xf>
    <xf numFmtId="0" fontId="0" fillId="7" borderId="18" xfId="0" applyFill="1" applyBorder="1" applyAlignment="1">
      <alignment horizontal="right"/>
    </xf>
    <xf numFmtId="0" fontId="0" fillId="0" borderId="0" xfId="0" applyAlignment="1">
      <alignment horizontal="right"/>
    </xf>
    <xf numFmtId="0" fontId="0" fillId="7" borderId="19" xfId="0" applyFill="1" applyBorder="1" applyAlignment="1">
      <alignment horizontal="right"/>
    </xf>
    <xf numFmtId="0" fontId="0" fillId="7" borderId="0" xfId="0" applyFill="1" applyAlignment="1">
      <alignment horizontal="right"/>
    </xf>
    <xf numFmtId="0" fontId="32" fillId="7" borderId="0" xfId="0" applyFont="1" applyFill="1" applyAlignment="1">
      <alignment horizontal="right"/>
    </xf>
    <xf numFmtId="0" fontId="0" fillId="7" borderId="20" xfId="0" applyFill="1" applyBorder="1" applyAlignment="1">
      <alignment horizontal="right"/>
    </xf>
    <xf numFmtId="0" fontId="13" fillId="0" borderId="0" xfId="0" applyFont="1"/>
    <xf numFmtId="0" fontId="13" fillId="0" borderId="19" xfId="0" applyFont="1" applyBorder="1"/>
    <xf numFmtId="0" fontId="13" fillId="0" borderId="20" xfId="0" applyFont="1" applyBorder="1" applyAlignment="1">
      <alignment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0" xfId="0" applyFont="1" applyAlignment="1">
      <alignment vertical="center"/>
    </xf>
    <xf numFmtId="0" fontId="13" fillId="0" borderId="0" xfId="3" applyFont="1" applyAlignment="1">
      <alignment vertical="top"/>
    </xf>
    <xf numFmtId="4" fontId="13" fillId="0" borderId="19" xfId="4" applyNumberFormat="1" applyFont="1" applyBorder="1" applyAlignment="1">
      <alignment horizontal="right" vertical="top"/>
    </xf>
    <xf numFmtId="4" fontId="33" fillId="0" borderId="0" xfId="4" applyNumberFormat="1" applyFont="1" applyAlignment="1">
      <alignment horizontal="right" vertical="top"/>
    </xf>
    <xf numFmtId="4" fontId="13" fillId="0" borderId="0" xfId="4" applyNumberFormat="1" applyFont="1" applyAlignment="1">
      <alignment horizontal="right" vertical="top"/>
    </xf>
    <xf numFmtId="4" fontId="13" fillId="0" borderId="0" xfId="4" applyNumberFormat="1" applyFont="1"/>
    <xf numFmtId="0" fontId="13" fillId="0" borderId="20" xfId="0" applyFont="1" applyBorder="1"/>
    <xf numFmtId="0" fontId="13" fillId="0" borderId="0" xfId="3" applyFont="1" applyAlignment="1">
      <alignment vertical="top" wrapText="1"/>
    </xf>
    <xf numFmtId="0" fontId="34" fillId="0" borderId="19" xfId="0" applyFont="1" applyBorder="1"/>
    <xf numFmtId="0" fontId="20" fillId="0" borderId="0" xfId="3" applyFont="1" applyAlignment="1">
      <alignment vertical="top" wrapText="1"/>
    </xf>
    <xf numFmtId="4" fontId="20" fillId="0" borderId="19" xfId="4" applyNumberFormat="1" applyFont="1" applyBorder="1" applyAlignment="1">
      <alignment horizontal="right" vertical="top"/>
    </xf>
    <xf numFmtId="4" fontId="20" fillId="0" borderId="0" xfId="4" applyNumberFormat="1" applyFont="1" applyAlignment="1">
      <alignment horizontal="right" vertical="top"/>
    </xf>
    <xf numFmtId="0" fontId="23" fillId="0" borderId="0" xfId="3" applyFont="1" applyAlignment="1">
      <alignment vertical="top" wrapText="1"/>
    </xf>
    <xf numFmtId="4" fontId="23" fillId="0" borderId="19" xfId="4" applyNumberFormat="1" applyFont="1" applyBorder="1" applyAlignment="1">
      <alignment horizontal="right" vertical="top"/>
    </xf>
    <xf numFmtId="4" fontId="23" fillId="0" borderId="0" xfId="4" applyNumberFormat="1" applyFont="1" applyAlignment="1">
      <alignment horizontal="right" vertical="top"/>
    </xf>
    <xf numFmtId="0" fontId="34" fillId="0" borderId="19" xfId="0" applyFont="1" applyBorder="1" applyAlignment="1">
      <alignment vertical="center"/>
    </xf>
    <xf numFmtId="0" fontId="34" fillId="0" borderId="0" xfId="0" applyFont="1" applyAlignment="1">
      <alignment vertical="center"/>
    </xf>
    <xf numFmtId="0" fontId="34" fillId="0" borderId="20" xfId="0" applyFont="1" applyBorder="1" applyAlignment="1">
      <alignment vertical="center"/>
    </xf>
    <xf numFmtId="0" fontId="23" fillId="0" borderId="19" xfId="0" applyFont="1" applyBorder="1"/>
    <xf numFmtId="0" fontId="35" fillId="0" borderId="0" xfId="0" applyFont="1" applyAlignment="1">
      <alignment vertical="center"/>
    </xf>
    <xf numFmtId="0" fontId="35" fillId="0" borderId="19" xfId="0" applyFont="1" applyBorder="1" applyAlignment="1">
      <alignment vertical="center"/>
    </xf>
    <xf numFmtId="0" fontId="13" fillId="0" borderId="28" xfId="0" applyFont="1" applyBorder="1" applyAlignment="1">
      <alignment vertical="center"/>
    </xf>
    <xf numFmtId="0" fontId="34" fillId="0" borderId="0" xfId="0" applyFont="1"/>
    <xf numFmtId="0" fontId="13" fillId="0" borderId="27" xfId="0" applyFont="1" applyBorder="1" applyAlignment="1">
      <alignment vertical="center"/>
    </xf>
    <xf numFmtId="0" fontId="34" fillId="0" borderId="27" xfId="0" applyFont="1" applyBorder="1"/>
    <xf numFmtId="0" fontId="0" fillId="0" borderId="0" xfId="0" pivotButton="1"/>
    <xf numFmtId="0" fontId="0" fillId="0" borderId="0" xfId="0" applyAlignment="1">
      <alignment horizontal="left"/>
    </xf>
    <xf numFmtId="0" fontId="10" fillId="10" borderId="37" xfId="0" applyFont="1" applyFill="1" applyBorder="1" applyAlignment="1">
      <alignment horizontal="left"/>
    </xf>
    <xf numFmtId="0" fontId="0" fillId="7" borderId="38" xfId="0" applyFill="1" applyBorder="1"/>
    <xf numFmtId="0" fontId="0" fillId="7" borderId="39" xfId="0" applyFill="1" applyBorder="1"/>
    <xf numFmtId="0" fontId="0" fillId="7" borderId="30" xfId="0" applyFill="1" applyBorder="1"/>
    <xf numFmtId="0" fontId="36" fillId="7" borderId="30" xfId="0" applyFont="1" applyFill="1" applyBorder="1" applyAlignment="1">
      <alignment horizontal="center"/>
    </xf>
    <xf numFmtId="0" fontId="36" fillId="7" borderId="30" xfId="0" applyFont="1" applyFill="1" applyBorder="1" applyAlignment="1">
      <alignment horizontal="center" vertical="top"/>
    </xf>
    <xf numFmtId="14" fontId="0" fillId="0" borderId="0" xfId="0" applyNumberFormat="1"/>
    <xf numFmtId="164" fontId="41" fillId="0" borderId="0" xfId="2" applyNumberFormat="1" applyFont="1" applyAlignment="1">
      <alignment horizontal="left" vertical="top"/>
    </xf>
    <xf numFmtId="0" fontId="0" fillId="8" borderId="0" xfId="0" applyFill="1"/>
    <xf numFmtId="0" fontId="1" fillId="8" borderId="0" xfId="0" applyFont="1" applyFill="1" applyAlignment="1">
      <alignment horizontal="left" vertical="top"/>
    </xf>
    <xf numFmtId="0" fontId="1" fillId="8" borderId="0" xfId="0" applyFont="1" applyFill="1" applyAlignment="1">
      <alignment horizontal="center" vertical="top"/>
    </xf>
    <xf numFmtId="0" fontId="38" fillId="8" borderId="0" xfId="0" applyFont="1" applyFill="1" applyAlignment="1">
      <alignment horizontal="center"/>
    </xf>
    <xf numFmtId="0" fontId="39" fillId="8" borderId="4" xfId="5" applyFont="1" applyFill="1" applyBorder="1" applyAlignment="1">
      <alignment horizontal="center"/>
    </xf>
    <xf numFmtId="0" fontId="39" fillId="8" borderId="8" xfId="5" applyFont="1" applyFill="1" applyBorder="1" applyAlignment="1">
      <alignment horizontal="center"/>
    </xf>
    <xf numFmtId="0" fontId="39" fillId="8" borderId="12" xfId="5" applyFont="1" applyFill="1" applyBorder="1" applyAlignment="1">
      <alignment horizontal="center"/>
    </xf>
    <xf numFmtId="14" fontId="0" fillId="8" borderId="43" xfId="0" applyNumberFormat="1" applyFill="1" applyBorder="1"/>
    <xf numFmtId="14" fontId="0" fillId="8" borderId="44" xfId="0" applyNumberFormat="1" applyFill="1" applyBorder="1"/>
    <xf numFmtId="14" fontId="0" fillId="8" borderId="45" xfId="0" applyNumberFormat="1" applyFill="1" applyBorder="1"/>
    <xf numFmtId="0" fontId="40" fillId="8" borderId="0" xfId="0" applyFont="1" applyFill="1"/>
    <xf numFmtId="0" fontId="0" fillId="8" borderId="46" xfId="0" applyFill="1" applyBorder="1"/>
    <xf numFmtId="0" fontId="0" fillId="8" borderId="47" xfId="0" applyFill="1" applyBorder="1"/>
    <xf numFmtId="0" fontId="0" fillId="8" borderId="48" xfId="0" applyFill="1" applyBorder="1"/>
    <xf numFmtId="0" fontId="0" fillId="8" borderId="49" xfId="0" applyFill="1" applyBorder="1"/>
    <xf numFmtId="0" fontId="39" fillId="8" borderId="13" xfId="5" applyFont="1" applyFill="1" applyBorder="1" applyAlignment="1">
      <alignment horizontal="center"/>
    </xf>
    <xf numFmtId="0" fontId="39" fillId="8" borderId="14" xfId="5" applyFont="1" applyFill="1" applyBorder="1" applyAlignment="1">
      <alignment horizontal="center"/>
    </xf>
    <xf numFmtId="0" fontId="39" fillId="8" borderId="15" xfId="5" applyFont="1" applyFill="1" applyBorder="1" applyAlignment="1">
      <alignment horizontal="center"/>
    </xf>
    <xf numFmtId="0" fontId="0" fillId="11" borderId="0" xfId="0" applyFill="1"/>
    <xf numFmtId="164" fontId="45" fillId="0" borderId="0" xfId="0" applyNumberFormat="1" applyFont="1"/>
    <xf numFmtId="0" fontId="42" fillId="0" borderId="0" xfId="0" applyFont="1"/>
    <xf numFmtId="49" fontId="0" fillId="0" borderId="0" xfId="0" applyNumberFormat="1"/>
    <xf numFmtId="0" fontId="26" fillId="0" borderId="0" xfId="0" applyFont="1" applyAlignment="1">
      <alignment vertical="top" wrapText="1"/>
    </xf>
    <xf numFmtId="0" fontId="27" fillId="0" borderId="0" xfId="0" applyFont="1" applyAlignment="1">
      <alignment wrapText="1"/>
    </xf>
    <xf numFmtId="0" fontId="48" fillId="0" borderId="0" xfId="0" applyFont="1" applyAlignment="1">
      <alignment horizontal="left" vertical="top"/>
    </xf>
    <xf numFmtId="49" fontId="0" fillId="13" borderId="50" xfId="0" applyNumberFormat="1" applyFill="1" applyBorder="1"/>
    <xf numFmtId="0" fontId="0" fillId="13" borderId="50" xfId="0" applyFill="1" applyBorder="1"/>
    <xf numFmtId="4" fontId="44" fillId="13" borderId="50" xfId="1" applyNumberFormat="1" applyFont="1" applyFill="1" applyBorder="1" applyAlignment="1">
      <alignment vertical="top"/>
    </xf>
    <xf numFmtId="0" fontId="0" fillId="0" borderId="50" xfId="0" applyBorder="1"/>
    <xf numFmtId="0" fontId="0" fillId="13" borderId="51" xfId="0" applyFill="1" applyBorder="1"/>
    <xf numFmtId="165" fontId="0" fillId="13" borderId="50" xfId="0" applyNumberFormat="1" applyFill="1" applyBorder="1"/>
    <xf numFmtId="1" fontId="0" fillId="8" borderId="43" xfId="0" applyNumberFormat="1" applyFill="1" applyBorder="1"/>
    <xf numFmtId="1" fontId="0" fillId="8" borderId="44" xfId="0" applyNumberFormat="1" applyFill="1" applyBorder="1"/>
    <xf numFmtId="1" fontId="0" fillId="8" borderId="45" xfId="0" applyNumberFormat="1" applyFill="1" applyBorder="1"/>
    <xf numFmtId="0" fontId="0" fillId="5" borderId="50" xfId="0" applyFill="1" applyBorder="1"/>
    <xf numFmtId="0" fontId="50" fillId="5" borderId="0" xfId="0" applyFont="1" applyFill="1"/>
    <xf numFmtId="0" fontId="50" fillId="12" borderId="0" xfId="0" applyFont="1" applyFill="1"/>
    <xf numFmtId="0" fontId="16" fillId="12" borderId="0" xfId="1" applyFont="1" applyFill="1" applyAlignment="1">
      <alignment vertical="top" wrapText="1"/>
    </xf>
    <xf numFmtId="49" fontId="0" fillId="13" borderId="0" xfId="0" applyNumberFormat="1" applyFill="1"/>
    <xf numFmtId="0" fontId="0" fillId="13" borderId="0" xfId="0" applyFill="1"/>
    <xf numFmtId="0" fontId="0" fillId="13" borderId="52" xfId="0" applyFill="1" applyBorder="1"/>
    <xf numFmtId="0" fontId="0" fillId="6" borderId="50" xfId="0" applyFill="1" applyBorder="1"/>
    <xf numFmtId="0" fontId="50" fillId="12" borderId="52" xfId="0" applyFont="1" applyFill="1" applyBorder="1"/>
    <xf numFmtId="0" fontId="50" fillId="12" borderId="0" xfId="0" applyFont="1" applyFill="1" applyAlignment="1">
      <alignment wrapText="1"/>
    </xf>
    <xf numFmtId="0" fontId="0" fillId="7" borderId="53" xfId="0" applyFill="1" applyBorder="1"/>
    <xf numFmtId="4" fontId="10" fillId="10" borderId="37" xfId="0" applyNumberFormat="1" applyFont="1" applyFill="1" applyBorder="1" applyAlignment="1">
      <alignment horizontal="right" vertical="top"/>
    </xf>
    <xf numFmtId="0" fontId="0" fillId="14" borderId="50" xfId="0" applyFill="1" applyBorder="1"/>
    <xf numFmtId="0" fontId="14" fillId="0" borderId="0" xfId="0" applyFont="1" applyAlignment="1">
      <alignment horizontal="left" vertical="center"/>
    </xf>
    <xf numFmtId="0" fontId="14" fillId="0" borderId="19" xfId="0" applyFont="1" applyBorder="1" applyAlignment="1">
      <alignment vertical="top" wrapText="1"/>
    </xf>
    <xf numFmtId="0" fontId="14" fillId="0" borderId="0" xfId="0" applyFont="1" applyAlignment="1">
      <alignment vertical="top" wrapText="1"/>
    </xf>
    <xf numFmtId="0" fontId="14" fillId="0" borderId="20" xfId="0" applyFont="1" applyBorder="1" applyAlignment="1">
      <alignment vertical="top" wrapText="1"/>
    </xf>
    <xf numFmtId="165" fontId="0" fillId="13" borderId="0" xfId="0" applyNumberFormat="1" applyFill="1"/>
    <xf numFmtId="0" fontId="0" fillId="6" borderId="0" xfId="0" applyFill="1"/>
    <xf numFmtId="2" fontId="54" fillId="0" borderId="0" xfId="0" applyNumberFormat="1" applyFont="1" applyAlignment="1">
      <alignment horizontal="right" vertical="center" wrapText="1"/>
    </xf>
    <xf numFmtId="2" fontId="54" fillId="0" borderId="0" xfId="0" applyNumberFormat="1" applyFont="1" applyAlignment="1">
      <alignment horizontal="right" vertical="center"/>
    </xf>
    <xf numFmtId="0" fontId="55" fillId="0" borderId="0" xfId="0" applyFont="1"/>
    <xf numFmtId="2" fontId="56" fillId="0" borderId="0" xfId="0" applyNumberFormat="1" applyFont="1"/>
    <xf numFmtId="166" fontId="0" fillId="0" borderId="0" xfId="0" applyNumberFormat="1"/>
    <xf numFmtId="4" fontId="0" fillId="0" borderId="0" xfId="0" applyNumberFormat="1"/>
    <xf numFmtId="0" fontId="26" fillId="0" borderId="0" xfId="0" applyFont="1"/>
    <xf numFmtId="0" fontId="18" fillId="0" borderId="0" xfId="0" applyFont="1"/>
    <xf numFmtId="0" fontId="0" fillId="16" borderId="0" xfId="0" applyFill="1"/>
    <xf numFmtId="0" fontId="0" fillId="0" borderId="0" xfId="0" applyNumberFormat="1"/>
    <xf numFmtId="1" fontId="0" fillId="0" borderId="0" xfId="0" applyNumberFormat="1"/>
    <xf numFmtId="0" fontId="0" fillId="0" borderId="0" xfId="0" applyFill="1"/>
    <xf numFmtId="2" fontId="0" fillId="0" borderId="0" xfId="0" applyNumberFormat="1" applyFill="1"/>
    <xf numFmtId="4" fontId="57" fillId="13" borderId="50" xfId="1" applyNumberFormat="1" applyFont="1" applyFill="1" applyBorder="1" applyAlignment="1">
      <alignment vertical="top"/>
    </xf>
    <xf numFmtId="164" fontId="58" fillId="0" borderId="0" xfId="0" applyNumberFormat="1" applyFont="1"/>
    <xf numFmtId="0" fontId="59" fillId="0" borderId="0" xfId="2" applyFont="1" applyFill="1" applyAlignment="1">
      <alignment horizontal="left" vertical="top"/>
    </xf>
    <xf numFmtId="4" fontId="60" fillId="0" borderId="0" xfId="0" applyNumberFormat="1" applyFont="1"/>
    <xf numFmtId="0" fontId="0" fillId="0" borderId="0" xfId="0" applyBorder="1"/>
    <xf numFmtId="0" fontId="61" fillId="0" borderId="0" xfId="0" applyFont="1"/>
    <xf numFmtId="0" fontId="62" fillId="10" borderId="37" xfId="0" applyFont="1" applyFill="1" applyBorder="1" applyAlignment="1">
      <alignment horizontal="left"/>
    </xf>
    <xf numFmtId="4" fontId="62" fillId="10" borderId="37" xfId="0" applyNumberFormat="1" applyFont="1" applyFill="1" applyBorder="1" applyAlignment="1">
      <alignment horizontal="right" vertical="top"/>
    </xf>
    <xf numFmtId="0" fontId="10" fillId="10" borderId="37" xfId="0" applyFont="1" applyFill="1" applyBorder="1" applyAlignment="1">
      <alignment horizontal="center"/>
    </xf>
    <xf numFmtId="0" fontId="10" fillId="10" borderId="37" xfId="0" applyFont="1" applyFill="1" applyBorder="1" applyAlignment="1">
      <alignment horizontal="center" wrapText="1"/>
    </xf>
    <xf numFmtId="0" fontId="0" fillId="10" borderId="37" xfId="0" applyFill="1" applyBorder="1" applyAlignment="1">
      <alignment horizontal="center"/>
    </xf>
    <xf numFmtId="0" fontId="10" fillId="10" borderId="37" xfId="0" applyFont="1" applyFill="1" applyBorder="1" applyAlignment="1">
      <alignment horizontal="left" wrapText="1"/>
    </xf>
    <xf numFmtId="0" fontId="10" fillId="10" borderId="56" xfId="0" applyFont="1" applyFill="1" applyBorder="1" applyAlignment="1">
      <alignment horizontal="center" wrapText="1"/>
    </xf>
    <xf numFmtId="4" fontId="62" fillId="10" borderId="56" xfId="0" applyNumberFormat="1" applyFont="1" applyFill="1" applyBorder="1" applyAlignment="1">
      <alignment horizontal="right" vertical="top"/>
    </xf>
    <xf numFmtId="4" fontId="10" fillId="10" borderId="56" xfId="0" applyNumberFormat="1" applyFont="1" applyFill="1" applyBorder="1" applyAlignment="1">
      <alignment horizontal="right" vertical="top"/>
    </xf>
    <xf numFmtId="0" fontId="10" fillId="0" borderId="55" xfId="0" applyFont="1" applyBorder="1"/>
    <xf numFmtId="0" fontId="10" fillId="0" borderId="57" xfId="0" applyFont="1" applyBorder="1"/>
    <xf numFmtId="0" fontId="16" fillId="0" borderId="55" xfId="0" applyFont="1" applyBorder="1" applyAlignment="1">
      <alignment horizontal="center" vertical="center"/>
    </xf>
    <xf numFmtId="0" fontId="16" fillId="0" borderId="0" xfId="0" applyFont="1" applyBorder="1" applyAlignment="1">
      <alignment horizontal="center" vertical="center"/>
    </xf>
    <xf numFmtId="0" fontId="14" fillId="0" borderId="0" xfId="0" applyFont="1" applyBorder="1"/>
    <xf numFmtId="0" fontId="10" fillId="0" borderId="0" xfId="0" applyFont="1" applyBorder="1"/>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9" fillId="8" borderId="60" xfId="3" applyFont="1" applyFill="1" applyBorder="1" applyAlignment="1">
      <alignment horizontal="center" vertical="center"/>
    </xf>
    <xf numFmtId="0" fontId="21" fillId="9" borderId="19" xfId="0" applyFont="1" applyFill="1" applyBorder="1" applyAlignment="1">
      <alignment horizontal="center" vertical="center"/>
    </xf>
    <xf numFmtId="0" fontId="21" fillId="9" borderId="0" xfId="0" applyFont="1" applyFill="1" applyAlignment="1">
      <alignment horizontal="center" vertical="center"/>
    </xf>
    <xf numFmtId="0" fontId="19" fillId="8" borderId="61" xfId="3" applyFont="1" applyFill="1" applyBorder="1" applyAlignment="1">
      <alignment horizontal="center" vertical="center"/>
    </xf>
    <xf numFmtId="0" fontId="15" fillId="4" borderId="59" xfId="0" applyFont="1" applyFill="1" applyBorder="1" applyAlignment="1">
      <alignment horizontal="center" vertical="center"/>
    </xf>
    <xf numFmtId="0" fontId="10" fillId="8" borderId="19" xfId="0" applyFont="1" applyFill="1" applyBorder="1" applyAlignment="1">
      <alignment horizontal="center"/>
    </xf>
    <xf numFmtId="0" fontId="10" fillId="8" borderId="0" xfId="0" applyFont="1" applyFill="1" applyAlignment="1">
      <alignment horizontal="center"/>
    </xf>
    <xf numFmtId="0" fontId="10" fillId="8" borderId="25" xfId="0" applyFont="1" applyFill="1" applyBorder="1" applyAlignment="1">
      <alignment horizontal="center"/>
    </xf>
    <xf numFmtId="0" fontId="16" fillId="4" borderId="21" xfId="0" applyFont="1" applyFill="1" applyBorder="1" applyAlignment="1">
      <alignment horizontal="center"/>
    </xf>
    <xf numFmtId="0" fontId="16" fillId="4" borderId="22" xfId="0" applyFont="1" applyFill="1" applyBorder="1" applyAlignment="1">
      <alignment horizontal="center"/>
    </xf>
    <xf numFmtId="0" fontId="16" fillId="4" borderId="23" xfId="0" applyFont="1" applyFill="1" applyBorder="1" applyAlignment="1">
      <alignment horizontal="center"/>
    </xf>
    <xf numFmtId="0" fontId="25" fillId="8" borderId="54" xfId="3" applyFont="1" applyFill="1" applyBorder="1" applyAlignment="1">
      <alignment horizontal="center" vertical="center"/>
    </xf>
    <xf numFmtId="0" fontId="25" fillId="8" borderId="58" xfId="3"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Border="1" applyAlignment="1">
      <alignment horizontal="center" vertical="center"/>
    </xf>
    <xf numFmtId="0" fontId="0" fillId="0" borderId="0" xfId="0" applyAlignment="1"/>
    <xf numFmtId="0" fontId="21" fillId="8" borderId="19" xfId="0" applyFont="1" applyFill="1" applyBorder="1" applyAlignment="1">
      <alignment horizontal="center"/>
    </xf>
    <xf numFmtId="0" fontId="21" fillId="8" borderId="0" xfId="0" applyFont="1" applyFill="1" applyAlignment="1">
      <alignment horizontal="center"/>
    </xf>
    <xf numFmtId="0" fontId="21" fillId="8" borderId="25" xfId="0" applyFont="1" applyFill="1" applyBorder="1" applyAlignment="1">
      <alignment horizontal="center"/>
    </xf>
    <xf numFmtId="0" fontId="21" fillId="8" borderId="20" xfId="0" applyFont="1" applyFill="1" applyBorder="1" applyAlignment="1">
      <alignment horizontal="center"/>
    </xf>
    <xf numFmtId="0" fontId="37" fillId="0" borderId="0" xfId="5" applyFill="1" applyBorder="1" applyAlignment="1">
      <alignment horizontal="center"/>
    </xf>
    <xf numFmtId="0" fontId="49" fillId="0" borderId="0" xfId="0" applyFont="1" applyAlignment="1">
      <alignment horizontal="center" vertical="center" wrapText="1"/>
    </xf>
    <xf numFmtId="0" fontId="47" fillId="0" borderId="0" xfId="0" applyFont="1" applyAlignment="1">
      <alignment horizontal="center" vertical="center" wrapText="1"/>
    </xf>
    <xf numFmtId="0" fontId="19" fillId="8" borderId="0" xfId="3" applyFont="1" applyFill="1" applyAlignment="1">
      <alignment horizontal="center" vertical="center"/>
    </xf>
    <xf numFmtId="0" fontId="0" fillId="0" borderId="20" xfId="0" applyBorder="1" applyAlignment="1"/>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6" xfId="0" applyFont="1" applyFill="1" applyBorder="1" applyAlignment="1">
      <alignment horizontal="center" vertical="top"/>
    </xf>
    <xf numFmtId="0" fontId="13" fillId="4" borderId="17" xfId="0" applyFont="1" applyFill="1" applyBorder="1" applyAlignment="1">
      <alignment horizontal="center" vertical="top"/>
    </xf>
    <xf numFmtId="0" fontId="13" fillId="4" borderId="18" xfId="0" applyFont="1" applyFill="1" applyBorder="1" applyAlignment="1">
      <alignment horizontal="center" vertical="top"/>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8" xfId="0" applyFont="1" applyFill="1" applyBorder="1" applyAlignment="1">
      <alignment horizontal="left" vertical="center"/>
    </xf>
    <xf numFmtId="0" fontId="29" fillId="8" borderId="19" xfId="0" applyFont="1" applyFill="1" applyBorder="1" applyAlignment="1">
      <alignment horizontal="center"/>
    </xf>
    <xf numFmtId="0" fontId="29" fillId="8" borderId="0" xfId="0" applyFont="1" applyFill="1" applyAlignment="1">
      <alignment horizontal="center"/>
    </xf>
    <xf numFmtId="0" fontId="29" fillId="8" borderId="29" xfId="0" applyFont="1" applyFill="1" applyBorder="1" applyAlignment="1">
      <alignment horizontal="center"/>
    </xf>
    <xf numFmtId="0" fontId="29" fillId="8" borderId="20" xfId="0" applyFont="1" applyFill="1" applyBorder="1" applyAlignment="1">
      <alignment horizont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29" fillId="8" borderId="19" xfId="3" applyFont="1" applyFill="1" applyBorder="1" applyAlignment="1">
      <alignment horizontal="center"/>
    </xf>
    <xf numFmtId="0" fontId="29" fillId="8" borderId="0" xfId="3" applyFont="1" applyFill="1" applyAlignment="1">
      <alignment horizontal="center"/>
    </xf>
    <xf numFmtId="0" fontId="29" fillId="8" borderId="25" xfId="3" applyFont="1" applyFill="1" applyBorder="1" applyAlignment="1">
      <alignment horizontal="center"/>
    </xf>
    <xf numFmtId="0" fontId="29" fillId="8" borderId="20" xfId="3" applyFont="1" applyFill="1" applyBorder="1" applyAlignment="1">
      <alignment horizontal="center"/>
    </xf>
    <xf numFmtId="0" fontId="2" fillId="8" borderId="5" xfId="0" applyFont="1" applyFill="1" applyBorder="1" applyAlignment="1">
      <alignment horizontal="left"/>
    </xf>
    <xf numFmtId="0" fontId="2" fillId="8" borderId="6" xfId="0" applyFont="1" applyFill="1" applyBorder="1" applyAlignment="1">
      <alignment horizontal="left"/>
    </xf>
    <xf numFmtId="0" fontId="2" fillId="8" borderId="41" xfId="0" applyFont="1" applyFill="1" applyBorder="1" applyAlignment="1">
      <alignment horizontal="left"/>
    </xf>
    <xf numFmtId="0" fontId="2" fillId="8" borderId="9" xfId="0" applyFont="1" applyFill="1" applyBorder="1" applyAlignment="1">
      <alignment horizontal="left"/>
    </xf>
    <xf numFmtId="0" fontId="2" fillId="8" borderId="10" xfId="0" applyFont="1" applyFill="1" applyBorder="1" applyAlignment="1">
      <alignment horizontal="left"/>
    </xf>
    <xf numFmtId="0" fontId="2" fillId="8" borderId="42" xfId="0" applyFont="1" applyFill="1" applyBorder="1" applyAlignment="1">
      <alignment horizontal="left"/>
    </xf>
    <xf numFmtId="0" fontId="2" fillId="15" borderId="9" xfId="0" applyFont="1" applyFill="1" applyBorder="1" applyAlignment="1">
      <alignment horizontal="left"/>
    </xf>
    <xf numFmtId="0" fontId="2" fillId="15" borderId="10" xfId="0" applyFont="1" applyFill="1" applyBorder="1" applyAlignment="1">
      <alignment horizontal="left"/>
    </xf>
    <xf numFmtId="0" fontId="2" fillId="15" borderId="11" xfId="0" applyFont="1" applyFill="1" applyBorder="1" applyAlignment="1">
      <alignment horizontal="left"/>
    </xf>
    <xf numFmtId="0" fontId="2" fillId="15" borderId="1" xfId="0" applyFont="1" applyFill="1" applyBorder="1" applyAlignment="1">
      <alignment horizontal="left"/>
    </xf>
    <xf numFmtId="0" fontId="2" fillId="15" borderId="2" xfId="0" applyFont="1" applyFill="1" applyBorder="1" applyAlignment="1">
      <alignment horizontal="left"/>
    </xf>
    <xf numFmtId="0" fontId="2" fillId="15" borderId="3" xfId="0" applyFont="1" applyFill="1" applyBorder="1" applyAlignment="1">
      <alignment horizontal="left"/>
    </xf>
    <xf numFmtId="0" fontId="2" fillId="15" borderId="5" xfId="0" applyFont="1" applyFill="1" applyBorder="1" applyAlignment="1">
      <alignment horizontal="left"/>
    </xf>
    <xf numFmtId="0" fontId="2" fillId="15" borderId="6" xfId="0" applyFont="1" applyFill="1" applyBorder="1" applyAlignment="1">
      <alignment horizontal="left"/>
    </xf>
    <xf numFmtId="0" fontId="2" fillId="15" borderId="7" xfId="0" applyFont="1" applyFill="1" applyBorder="1" applyAlignment="1">
      <alignment horizontal="left"/>
    </xf>
    <xf numFmtId="0" fontId="2" fillId="8" borderId="1" xfId="0" applyFont="1" applyFill="1" applyBorder="1" applyAlignment="1">
      <alignment horizontal="left"/>
    </xf>
    <xf numFmtId="0" fontId="2" fillId="8" borderId="2" xfId="0" applyFont="1" applyFill="1" applyBorder="1" applyAlignment="1">
      <alignment horizontal="left"/>
    </xf>
    <xf numFmtId="0" fontId="2" fillId="8" borderId="40" xfId="0" applyFont="1" applyFill="1" applyBorder="1" applyAlignment="1">
      <alignment horizontal="left"/>
    </xf>
    <xf numFmtId="0" fontId="2" fillId="8" borderId="31" xfId="0" applyFont="1" applyFill="1" applyBorder="1" applyAlignment="1">
      <alignment horizontal="left"/>
    </xf>
    <xf numFmtId="0" fontId="2" fillId="8" borderId="32" xfId="0" applyFont="1" applyFill="1" applyBorder="1" applyAlignment="1">
      <alignment horizontal="left"/>
    </xf>
    <xf numFmtId="0" fontId="2" fillId="8" borderId="35" xfId="0" applyFont="1" applyFill="1" applyBorder="1" applyAlignment="1">
      <alignment horizontal="left"/>
    </xf>
    <xf numFmtId="0" fontId="2" fillId="8" borderId="36" xfId="0" applyFont="1" applyFill="1" applyBorder="1" applyAlignment="1">
      <alignment horizontal="left"/>
    </xf>
    <xf numFmtId="0" fontId="2" fillId="15" borderId="35" xfId="0" applyFont="1" applyFill="1" applyBorder="1" applyAlignment="1">
      <alignment horizontal="left"/>
    </xf>
    <xf numFmtId="0" fontId="2" fillId="15" borderId="36" xfId="0" applyFont="1" applyFill="1" applyBorder="1" applyAlignment="1">
      <alignment horizontal="left"/>
    </xf>
    <xf numFmtId="0" fontId="2" fillId="15" borderId="12" xfId="0" applyFont="1" applyFill="1" applyBorder="1" applyAlignment="1">
      <alignment horizontal="left"/>
    </xf>
    <xf numFmtId="0" fontId="2" fillId="8" borderId="33" xfId="0" applyFont="1" applyFill="1" applyBorder="1" applyAlignment="1">
      <alignment horizontal="left"/>
    </xf>
    <xf numFmtId="0" fontId="2" fillId="8" borderId="34" xfId="0" applyFont="1" applyFill="1" applyBorder="1" applyAlignment="1">
      <alignment horizontal="left"/>
    </xf>
    <xf numFmtId="0" fontId="2" fillId="15" borderId="33" xfId="0" applyFont="1" applyFill="1" applyBorder="1" applyAlignment="1">
      <alignment horizontal="left"/>
    </xf>
    <xf numFmtId="0" fontId="2" fillId="15" borderId="34" xfId="0" applyFont="1" applyFill="1" applyBorder="1" applyAlignment="1">
      <alignment horizontal="left"/>
    </xf>
    <xf numFmtId="0" fontId="2" fillId="15" borderId="4" xfId="0" applyFont="1" applyFill="1" applyBorder="1" applyAlignment="1">
      <alignment horizontal="left"/>
    </xf>
    <xf numFmtId="0" fontId="2" fillId="15" borderId="31" xfId="0" applyFont="1" applyFill="1" applyBorder="1" applyAlignment="1">
      <alignment horizontal="left"/>
    </xf>
    <xf numFmtId="0" fontId="2" fillId="15" borderId="32" xfId="0" applyFont="1" applyFill="1" applyBorder="1" applyAlignment="1">
      <alignment horizontal="left"/>
    </xf>
    <xf numFmtId="0" fontId="2" fillId="15" borderId="8" xfId="0" applyFont="1" applyFill="1" applyBorder="1" applyAlignment="1">
      <alignment horizontal="left"/>
    </xf>
    <xf numFmtId="0" fontId="2" fillId="15" borderId="40" xfId="0" applyFont="1" applyFill="1" applyBorder="1" applyAlignment="1">
      <alignment horizontal="left"/>
    </xf>
    <xf numFmtId="0" fontId="2" fillId="15" borderId="41" xfId="0" applyFont="1" applyFill="1" applyBorder="1" applyAlignment="1">
      <alignment horizontal="left"/>
    </xf>
    <xf numFmtId="0" fontId="2" fillId="15" borderId="42" xfId="0" applyFont="1" applyFill="1" applyBorder="1" applyAlignment="1">
      <alignment horizontal="left"/>
    </xf>
  </cellXfs>
  <cellStyles count="9">
    <cellStyle name="Hyperlink" xfId="5" builtinId="8"/>
    <cellStyle name="Normal" xfId="0" builtinId="0"/>
    <cellStyle name="Normal 101 9 2 3" xfId="8" xr:uid="{00000000-0005-0000-0000-000002000000}"/>
    <cellStyle name="Normal 2 2 2" xfId="2" xr:uid="{00000000-0005-0000-0000-000003000000}"/>
    <cellStyle name="Normal 2 3 3" xfId="3" xr:uid="{00000000-0005-0000-0000-000004000000}"/>
    <cellStyle name="Normal 2 3 3 2" xfId="4" xr:uid="{00000000-0005-0000-0000-000005000000}"/>
    <cellStyle name="Normal 2 6" xfId="6" xr:uid="{00000000-0005-0000-0000-000006000000}"/>
    <cellStyle name="Normal 4" xfId="7" xr:uid="{00000000-0005-0000-0000-000007000000}"/>
    <cellStyle name="Обычный 3" xfId="1" xr:uid="{00000000-0005-0000-0000-000008000000}"/>
  </cellStyles>
  <dxfs count="136">
    <dxf>
      <fill>
        <patternFill patternType="solid">
          <fgColor indexed="64"/>
          <bgColor theme="7" tint="0.39997558519241921"/>
        </patternFill>
      </fill>
      <border diagonalUp="0" diagonalDown="0">
        <left/>
        <right/>
        <top style="thin">
          <color theme="1"/>
        </top>
        <bottom/>
        <vertical/>
        <horizontal/>
      </border>
    </dxf>
    <dxf>
      <numFmt numFmtId="165" formatCode="0.0"/>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style="thin">
          <color theme="1"/>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1"/>
        <color theme="0"/>
        <name val="Calibri"/>
        <scheme val="minor"/>
      </font>
      <fill>
        <patternFill patternType="solid">
          <fgColor theme="1"/>
          <bgColor theme="1"/>
        </patternFill>
      </fill>
    </dxf>
    <dxf>
      <border diagonalUp="0" diagonalDown="0">
        <left/>
        <right/>
        <top style="thin">
          <color theme="1"/>
        </top>
        <bottom/>
        <vertical/>
        <horizontal/>
      </border>
    </dxf>
    <dxf>
      <border diagonalUp="0" diagonalDown="0">
        <left/>
        <right/>
        <top style="thin">
          <color theme="1"/>
        </top>
        <bottom/>
        <vertical/>
        <horizontal/>
      </border>
    </dxf>
    <dxf>
      <numFmt numFmtId="30" formatCode="@"/>
      <border diagonalUp="0" diagonalDown="0">
        <left/>
        <right/>
        <top style="thin">
          <color theme="1"/>
        </top>
        <bottom/>
        <vertical/>
        <horizontal/>
      </border>
    </dxf>
    <dxf>
      <numFmt numFmtId="30" formatCode="@"/>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1"/>
        <color theme="0"/>
        <name val="Calibri"/>
        <scheme val="minor"/>
      </font>
      <fill>
        <patternFill patternType="solid">
          <fgColor theme="1"/>
          <bgColor theme="1"/>
        </patternFill>
      </fil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rder>
    </dxf>
    <dxf>
      <font>
        <b val="0"/>
        <i val="0"/>
        <strike val="0"/>
        <condense val="0"/>
        <extend val="0"/>
        <outline val="0"/>
        <shadow val="0"/>
        <u val="none"/>
        <vertAlign val="baseline"/>
        <sz val="11"/>
        <color auto="1"/>
        <name val="Calibri Light"/>
        <scheme val="major"/>
      </font>
      <fill>
        <patternFill patternType="solid">
          <fgColor theme="0" tint="-0.14999847407452621"/>
          <bgColor theme="0" tint="-0.14999847407452621"/>
        </patternFill>
      </fill>
      <alignment horizontal="general" vertical="top" textRotation="0" wrapText="0" indent="0" justifyLastLine="0" shrinkToFit="0" readingOrder="0"/>
    </dxf>
    <dxf>
      <font>
        <b/>
        <i val="0"/>
        <strike val="0"/>
        <condense val="0"/>
        <extend val="0"/>
        <outline val="0"/>
        <shadow val="0"/>
        <u val="none"/>
        <vertAlign val="baseline"/>
        <sz val="8"/>
        <color theme="0"/>
        <name val="PermianSerifTypeface"/>
        <scheme val="none"/>
      </font>
      <fill>
        <patternFill patternType="solid">
          <fgColor theme="1"/>
          <bgColor theme="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numFmt numFmtId="30" formatCode="@"/>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font>
        <b val="0"/>
        <i val="0"/>
        <strike val="0"/>
        <condense val="0"/>
        <extend val="0"/>
        <outline val="0"/>
        <shadow val="0"/>
        <u val="none"/>
        <vertAlign val="baseline"/>
        <sz val="8"/>
        <color auto="1"/>
        <name val="PermianSerifTypeface"/>
        <scheme val="none"/>
      </font>
    </dxf>
    <dxf>
      <font>
        <b val="0"/>
        <i val="0"/>
        <strike val="0"/>
        <condense val="0"/>
        <extend val="0"/>
        <outline val="0"/>
        <shadow val="0"/>
        <u val="none"/>
        <vertAlign val="baseline"/>
        <sz val="8"/>
        <color auto="1"/>
        <name val="PermianSerifTypeface"/>
        <scheme val="none"/>
      </font>
      <numFmt numFmtId="164" formatCode="#,##0.0"/>
      <alignment horizontal="left" vertical="top" textRotation="0" wrapText="0" indent="0" justifyLastLine="0" shrinkToFit="0" readingOrder="0"/>
    </dxf>
    <dxf>
      <numFmt numFmtId="2" formatCode="0.00"/>
    </dxf>
    <dxf>
      <fill>
        <patternFill patternType="solid">
          <fgColor indexed="64"/>
          <bgColor theme="8"/>
        </patternFill>
      </fill>
    </dxf>
    <dxf>
      <font>
        <b/>
        <i val="0"/>
        <strike val="0"/>
        <condense val="0"/>
        <extend val="0"/>
        <outline val="0"/>
        <shadow val="0"/>
        <u val="none"/>
        <vertAlign val="baseline"/>
        <sz val="8"/>
        <color auto="1"/>
        <name val="PermianSerifTypeface"/>
        <scheme val="none"/>
      </font>
      <numFmt numFmtId="4" formatCode="#,##0.00"/>
    </dxf>
    <dxf>
      <font>
        <b/>
        <i val="0"/>
        <strike val="0"/>
        <condense val="0"/>
        <extend val="0"/>
        <outline val="0"/>
        <shadow val="0"/>
        <u val="none"/>
        <vertAlign val="baseline"/>
        <sz val="8"/>
        <color auto="1"/>
        <name val="PermianSerifTypeface"/>
        <scheme val="none"/>
      </font>
      <numFmt numFmtId="4" formatCode="#,##0.00"/>
    </dxf>
    <dxf>
      <font>
        <b val="0"/>
        <i val="0"/>
        <strike val="0"/>
        <condense val="0"/>
        <extend val="0"/>
        <outline val="0"/>
        <shadow val="0"/>
        <u val="none"/>
        <vertAlign val="baseline"/>
        <sz val="8"/>
        <color auto="1"/>
        <name val="PermianSerifTypeface"/>
        <scheme val="none"/>
      </font>
      <alignment horizontal="left" vertical="top" textRotation="0" wrapText="0" indent="0" justifyLastLine="0" shrinkToFit="0" readingOrder="0"/>
    </dxf>
    <dxf>
      <fill>
        <patternFill patternType="solid">
          <fgColor indexed="64"/>
          <bgColor theme="8"/>
        </patternFill>
      </fill>
    </dxf>
    <dxf>
      <numFmt numFmtId="165" formatCode="0.0"/>
    </dxf>
    <dxf>
      <numFmt numFmtId="165" formatCode="0.0"/>
    </dxf>
    <dxf>
      <numFmt numFmtId="165" formatCode="0.0"/>
    </dxf>
    <dxf>
      <fill>
        <patternFill patternType="solid">
          <fgColor indexed="64"/>
          <bgColor theme="8"/>
        </patternFill>
      </fill>
    </dxf>
    <dxf>
      <numFmt numFmtId="2" formatCode="0.00"/>
    </dxf>
    <dxf>
      <font>
        <b/>
        <i val="0"/>
        <strike val="0"/>
        <condense val="0"/>
        <extend val="0"/>
        <outline val="0"/>
        <shadow val="0"/>
        <u val="none"/>
        <vertAlign val="baseline"/>
        <sz val="11"/>
        <color theme="1"/>
        <name val="Calibri"/>
        <scheme val="minor"/>
      </font>
    </dxf>
    <dxf>
      <numFmt numFmtId="2" formatCode="0.00"/>
    </dxf>
    <dxf>
      <font>
        <b/>
        <i val="0"/>
        <strike val="0"/>
        <condense val="0"/>
        <extend val="0"/>
        <outline val="0"/>
        <shadow val="0"/>
        <u val="none"/>
        <vertAlign val="baseline"/>
        <sz val="11"/>
        <color theme="1"/>
        <name val="Calibri"/>
        <scheme val="minor"/>
      </font>
    </dxf>
    <dxf>
      <fill>
        <patternFill patternType="solid">
          <fgColor indexed="64"/>
          <bgColor theme="8"/>
        </patternFill>
      </fill>
    </dxf>
    <dxf>
      <fill>
        <patternFill patternType="solid">
          <fgColor indexed="64"/>
          <bgColor theme="8"/>
        </patternFill>
      </fill>
    </dxf>
    <dxf>
      <border outline="0">
        <left style="medium">
          <color indexed="64"/>
        </left>
      </border>
    </dxf>
    <dxf>
      <fill>
        <patternFill patternType="none">
          <fgColor indexed="64"/>
          <bgColor indexed="65"/>
        </patternFill>
      </fill>
    </dxf>
    <dxf>
      <fill>
        <patternFill patternType="solid">
          <fgColor indexed="64"/>
          <bgColor theme="8"/>
        </patternFill>
      </fill>
    </dxf>
    <dxf>
      <border outline="0">
        <left style="medium">
          <color indexed="64"/>
        </left>
      </border>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numFmt numFmtId="1" formatCode="0"/>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fill>
        <patternFill patternType="solid">
          <fgColor indexed="64"/>
          <bgColor theme="6" tint="-0.249977111117893"/>
        </patternFill>
      </fill>
    </dxf>
    <dxf>
      <fill>
        <patternFill patternType="solid">
          <fgColor indexed="64"/>
          <bgColor theme="6" tint="-0.249977111117893"/>
        </patternFill>
      </fill>
    </dxf>
    <dxf>
      <numFmt numFmtId="2" formatCode="0.00"/>
    </dxf>
    <dxf>
      <fill>
        <patternFill patternType="solid">
          <fgColor indexed="64"/>
          <bgColor theme="8"/>
        </patternFill>
      </fill>
    </dxf>
    <dxf>
      <border>
        <right style="thick">
          <color rgb="FF808080"/>
        </right>
      </border>
    </dxf>
    <dxf>
      <alignment wrapText="1"/>
    </dxf>
    <dxf>
      <alignment wrapText="1"/>
    </dxf>
    <dxf>
      <alignment wrapText="1"/>
    </dxf>
    <dxf>
      <font>
        <color theme="1"/>
      </font>
    </dxf>
    <dxf>
      <font>
        <color theme="1"/>
      </font>
    </dxf>
    <dxf>
      <font>
        <b/>
      </font>
    </dxf>
    <dxf>
      <numFmt numFmtId="4" formatCode="#,##0.00"/>
    </dxf>
    <dxf>
      <numFmt numFmtId="4" formatCode="#,##0.00"/>
    </dxf>
    <dxf>
      <numFmt numFmtId="4" formatCode="#,##0.00"/>
    </dxf>
    <dxf>
      <font>
        <sz val="8"/>
      </font>
    </dxf>
    <dxf>
      <font>
        <sz val="8"/>
      </font>
    </dxf>
    <dxf>
      <font>
        <sz val="8"/>
      </font>
    </dxf>
    <dxf>
      <numFmt numFmtId="2" formatCode="0.00"/>
    </dxf>
    <dxf>
      <alignment horizontal="right"/>
    </dxf>
    <dxf>
      <alignment vertical="top"/>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sz val="8"/>
      </font>
    </dxf>
    <dxf>
      <font>
        <sz val="8"/>
      </font>
    </dxf>
    <dxf>
      <border>
        <right style="thick">
          <color rgb="FF808080"/>
        </right>
      </border>
    </dxf>
    <dxf>
      <alignment wrapText="1"/>
    </dxf>
    <dxf>
      <alignment wrapText="1"/>
    </dxf>
    <dxf>
      <alignment wrapText="1"/>
    </dxf>
    <dxf>
      <font>
        <b/>
      </font>
    </dxf>
    <dxf>
      <numFmt numFmtId="4" formatCode="#,##0.00"/>
    </dxf>
    <dxf>
      <alignment horizontal="right"/>
    </dxf>
    <dxf>
      <alignment vertical="top"/>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sz val="8"/>
      </font>
    </dxf>
    <dxf>
      <font>
        <sz val="8"/>
      </font>
    </dxf>
    <dxf>
      <font>
        <b/>
        <color theme="1"/>
      </font>
      <border>
        <bottom style="thin">
          <color theme="6"/>
        </bottom>
        <vertical/>
        <horizontal/>
      </border>
    </dxf>
    <dxf>
      <font>
        <sz val="8"/>
        <color theme="1"/>
      </font>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vertical/>
        <horizontal/>
      </border>
    </dxf>
  </dxfs>
  <tableStyles count="1" defaultTableStyle="TableStyleMedium2" defaultPivotStyle="PivotStyleLight16">
    <tableStyle name="SlicerStyleDark3 2" pivot="0" table="0" count="10" xr9:uid="{00000000-0011-0000-FFFF-FFFF00000000}">
      <tableStyleElement type="wholeTable" dxfId="135"/>
      <tableStyleElement type="headerRow" dxfId="134"/>
    </tableStyle>
  </tableStyles>
  <colors>
    <mruColors>
      <color rgb="FF808080"/>
      <color rgb="FFEAEAEA"/>
      <color rgb="FFC0AB96"/>
      <color rgb="FFD8CBBE"/>
      <color rgb="FF7F7F7F"/>
      <color rgb="FF969696"/>
      <color rgb="FFC0C0C0"/>
      <color rgb="FFE6CCB4"/>
      <color rgb="FF69303F"/>
      <color rgb="FFA6A6A6"/>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openxmlformats.org/officeDocument/2006/relationships/pivotCacheDefinition" Target="pivotCache/pivotCacheDefinition12.xml"/><Relationship Id="rId26" Type="http://schemas.openxmlformats.org/officeDocument/2006/relationships/pivotCacheDefinition" Target="pivotCache/pivotCacheDefinition20.xml"/><Relationship Id="rId39" Type="http://schemas.openxmlformats.org/officeDocument/2006/relationships/pivotCacheDefinition" Target="pivotCache/pivotCacheDefinition33.xml"/><Relationship Id="rId21" Type="http://schemas.openxmlformats.org/officeDocument/2006/relationships/pivotCacheDefinition" Target="pivotCache/pivotCacheDefinition15.xml"/><Relationship Id="rId34" Type="http://schemas.openxmlformats.org/officeDocument/2006/relationships/pivotCacheDefinition" Target="pivotCache/pivotCacheDefinition28.xml"/><Relationship Id="rId42" Type="http://schemas.openxmlformats.org/officeDocument/2006/relationships/pivotCacheDefinition" Target="pivotCache/pivotCacheDefinition36.xml"/><Relationship Id="rId47" Type="http://schemas.microsoft.com/office/2007/relationships/slicerCache" Target="slicerCaches/slicerCache3.xml"/><Relationship Id="rId50" Type="http://schemas.microsoft.com/office/2007/relationships/slicerCache" Target="slicerCaches/slicerCache6.xml"/><Relationship Id="rId55" Type="http://schemas.openxmlformats.org/officeDocument/2006/relationships/theme" Target="theme/theme1.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pivotCacheDefinition" Target="pivotCache/pivotCacheDefinition10.xml"/><Relationship Id="rId29" Type="http://schemas.openxmlformats.org/officeDocument/2006/relationships/pivotCacheDefinition" Target="pivotCache/pivotCacheDefinition23.xml"/><Relationship Id="rId11" Type="http://schemas.openxmlformats.org/officeDocument/2006/relationships/pivotCacheDefinition" Target="pivotCache/pivotCacheDefinition5.xml"/><Relationship Id="rId24" Type="http://schemas.openxmlformats.org/officeDocument/2006/relationships/pivotCacheDefinition" Target="pivotCache/pivotCacheDefinition18.xml"/><Relationship Id="rId32" Type="http://schemas.openxmlformats.org/officeDocument/2006/relationships/pivotCacheDefinition" Target="pivotCache/pivotCacheDefinition26.xml"/><Relationship Id="rId37" Type="http://schemas.openxmlformats.org/officeDocument/2006/relationships/pivotCacheDefinition" Target="pivotCache/pivotCacheDefinition31.xml"/><Relationship Id="rId40" Type="http://schemas.openxmlformats.org/officeDocument/2006/relationships/pivotCacheDefinition" Target="pivotCache/pivotCacheDefinition34.xml"/><Relationship Id="rId45" Type="http://schemas.microsoft.com/office/2007/relationships/slicerCache" Target="slicerCaches/slicerCache1.xml"/><Relationship Id="rId53" Type="http://schemas.microsoft.com/office/2007/relationships/slicerCache" Target="slicerCaches/slicerCache9.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pivotCacheDefinition" Target="pivotCache/pivotCacheDefinition13.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openxmlformats.org/officeDocument/2006/relationships/pivotCacheDefinition" Target="pivotCache/pivotCacheDefinition16.xml"/><Relationship Id="rId27" Type="http://schemas.openxmlformats.org/officeDocument/2006/relationships/pivotCacheDefinition" Target="pivotCache/pivotCacheDefinition21.xml"/><Relationship Id="rId30" Type="http://schemas.openxmlformats.org/officeDocument/2006/relationships/pivotCacheDefinition" Target="pivotCache/pivotCacheDefinition24.xml"/><Relationship Id="rId35" Type="http://schemas.openxmlformats.org/officeDocument/2006/relationships/pivotCacheDefinition" Target="pivotCache/pivotCacheDefinition29.xml"/><Relationship Id="rId43" Type="http://schemas.openxmlformats.org/officeDocument/2006/relationships/pivotCacheDefinition" Target="pivotCache/pivotCacheDefinition37.xml"/><Relationship Id="rId48" Type="http://schemas.microsoft.com/office/2007/relationships/slicerCache" Target="slicerCaches/slicerCache4.xml"/><Relationship Id="rId56" Type="http://schemas.openxmlformats.org/officeDocument/2006/relationships/connections" Target="connections.xml"/><Relationship Id="rId8" Type="http://schemas.openxmlformats.org/officeDocument/2006/relationships/pivotCacheDefinition" Target="pivotCache/pivotCacheDefinition2.xml"/><Relationship Id="rId51" Type="http://schemas.microsoft.com/office/2007/relationships/slicerCache" Target="slicerCaches/slicerCache7.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openxmlformats.org/officeDocument/2006/relationships/pivotCacheDefinition" Target="pivotCache/pivotCacheDefinition11.xml"/><Relationship Id="rId25" Type="http://schemas.openxmlformats.org/officeDocument/2006/relationships/pivotCacheDefinition" Target="pivotCache/pivotCacheDefinition19.xml"/><Relationship Id="rId33" Type="http://schemas.openxmlformats.org/officeDocument/2006/relationships/pivotCacheDefinition" Target="pivotCache/pivotCacheDefinition27.xml"/><Relationship Id="rId38" Type="http://schemas.openxmlformats.org/officeDocument/2006/relationships/pivotCacheDefinition" Target="pivotCache/pivotCacheDefinition32.xml"/><Relationship Id="rId46" Type="http://schemas.microsoft.com/office/2007/relationships/slicerCache" Target="slicerCaches/slicerCache2.xml"/><Relationship Id="rId59" Type="http://schemas.openxmlformats.org/officeDocument/2006/relationships/powerPivotData" Target="model/item.data"/><Relationship Id="rId20" Type="http://schemas.openxmlformats.org/officeDocument/2006/relationships/pivotCacheDefinition" Target="pivotCache/pivotCacheDefinition14.xml"/><Relationship Id="rId41" Type="http://schemas.openxmlformats.org/officeDocument/2006/relationships/pivotCacheDefinition" Target="pivotCache/pivotCacheDefinition35.xml"/><Relationship Id="rId54" Type="http://schemas.microsoft.com/office/2007/relationships/slicerCache" Target="slicerCaches/slicerCache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openxmlformats.org/officeDocument/2006/relationships/pivotCacheDefinition" Target="pivotCache/pivotCacheDefinition17.xml"/><Relationship Id="rId28" Type="http://schemas.openxmlformats.org/officeDocument/2006/relationships/pivotCacheDefinition" Target="pivotCache/pivotCacheDefinition22.xml"/><Relationship Id="rId36" Type="http://schemas.openxmlformats.org/officeDocument/2006/relationships/pivotCacheDefinition" Target="pivotCache/pivotCacheDefinition30.xml"/><Relationship Id="rId49" Type="http://schemas.microsoft.com/office/2007/relationships/slicerCache" Target="slicerCaches/slicerCache5.xml"/><Relationship Id="rId57" Type="http://schemas.openxmlformats.org/officeDocument/2006/relationships/styles" Target="styles.xml"/><Relationship Id="rId10" Type="http://schemas.openxmlformats.org/officeDocument/2006/relationships/pivotCacheDefinition" Target="pivotCache/pivotCacheDefinition4.xml"/><Relationship Id="rId31" Type="http://schemas.openxmlformats.org/officeDocument/2006/relationships/pivotCacheDefinition" Target="pivotCache/pivotCacheDefinition25.xml"/><Relationship Id="rId44" Type="http://schemas.openxmlformats.org/officeDocument/2006/relationships/pivotCacheDefinition" Target="pivotCache/pivotCacheDefinition38.xml"/><Relationship Id="rId52" Type="http://schemas.microsoft.com/office/2007/relationships/slicerCache" Target="slicerCaches/slicerCache8.xml"/><Relationship Id="rId6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ln w="28575" cap="rnd">
            <a:solidFill>
              <a:schemeClr val="tx1">
                <a:lumMod val="50000"/>
                <a:lumOff val="50000"/>
              </a:schemeClr>
            </a:solidFill>
            <a:round/>
          </a:ln>
          <a:effectLst/>
        </c:spPr>
        <c:marker>
          <c:symbol val="none"/>
        </c:marker>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5071894741420281E-2"/>
          <c:y val="7.6646892070939276E-2"/>
          <c:w val="0.852754593175853"/>
          <c:h val="0.81294068088587157"/>
        </c:manualLayout>
      </c:layout>
      <c:barChart>
        <c:barDir val="col"/>
        <c:grouping val="clustered"/>
        <c:varyColors val="0"/>
        <c:ser>
          <c:idx val="0"/>
          <c:order val="0"/>
          <c:tx>
            <c:strRef>
              <c:f>DATA_1_!$EJ$4</c:f>
              <c:strCache>
                <c:ptCount val="1"/>
                <c:pt idx="0">
                  <c:v>Contul curent, mil. USD</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DATA_1_!$EI$5:$EI$11</c:f>
              <c:strCache>
                <c:ptCount val="7"/>
                <c:pt idx="0">
                  <c:v>2023 Tr. I</c:v>
                </c:pt>
                <c:pt idx="1">
                  <c:v>2023 Tr. II</c:v>
                </c:pt>
                <c:pt idx="2">
                  <c:v>2023 Tr. III</c:v>
                </c:pt>
                <c:pt idx="3">
                  <c:v>2023 Tr. IV</c:v>
                </c:pt>
                <c:pt idx="4">
                  <c:v>2024 Tr. I*</c:v>
                </c:pt>
                <c:pt idx="5">
                  <c:v>2024 Tr. II*</c:v>
                </c:pt>
                <c:pt idx="6">
                  <c:v>2024 Tr. III</c:v>
                </c:pt>
              </c:strCache>
            </c:strRef>
          </c:cat>
          <c:val>
            <c:numRef>
              <c:f>DATA_1_!$EJ$5:$EJ$11</c:f>
              <c:numCache>
                <c:formatCode>General</c:formatCode>
                <c:ptCount val="7"/>
                <c:pt idx="0">
                  <c:v>-493.09</c:v>
                </c:pt>
                <c:pt idx="1">
                  <c:v>-386.89</c:v>
                </c:pt>
                <c:pt idx="2">
                  <c:v>-553.79</c:v>
                </c:pt>
                <c:pt idx="3">
                  <c:v>-459.46</c:v>
                </c:pt>
                <c:pt idx="4">
                  <c:v>-430.81</c:v>
                </c:pt>
                <c:pt idx="5">
                  <c:v>-706.8</c:v>
                </c:pt>
                <c:pt idx="6">
                  <c:v>-886.91</c:v>
                </c:pt>
              </c:numCache>
            </c:numRef>
          </c:val>
          <c:extLst>
            <c:ext xmlns:c16="http://schemas.microsoft.com/office/drawing/2014/chart" uri="{C3380CC4-5D6E-409C-BE32-E72D297353CC}">
              <c16:uniqueId val="{00000000-912D-48AB-8171-AD21D98A7AC7}"/>
            </c:ext>
          </c:extLst>
        </c:ser>
        <c:dLbls>
          <c:showLegendKey val="0"/>
          <c:showVal val="1"/>
          <c:showCatName val="0"/>
          <c:showSerName val="0"/>
          <c:showPercent val="0"/>
          <c:showBubbleSize val="0"/>
        </c:dLbls>
        <c:gapWidth val="81"/>
        <c:axId val="475634640"/>
        <c:axId val="475635720"/>
      </c:barChart>
      <c:lineChart>
        <c:grouping val="standard"/>
        <c:varyColors val="0"/>
        <c:ser>
          <c:idx val="1"/>
          <c:order val="1"/>
          <c:tx>
            <c:strRef>
              <c:f>DATA_1_!$EK$4</c:f>
              <c:strCache>
                <c:ptCount val="1"/>
                <c:pt idx="0">
                  <c:v>Contul curent / PIB (%)</c:v>
                </c:pt>
              </c:strCache>
            </c:strRef>
          </c:tx>
          <c:spPr>
            <a:ln w="28575" cap="rnd">
              <a:solidFill>
                <a:schemeClr val="tx1">
                  <a:lumMod val="50000"/>
                  <a:lumOff val="50000"/>
                </a:schemeClr>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DATA_1_!$EI$5:$EI$11</c:f>
              <c:strCache>
                <c:ptCount val="7"/>
                <c:pt idx="0">
                  <c:v>2023 Tr. I</c:v>
                </c:pt>
                <c:pt idx="1">
                  <c:v>2023 Tr. II</c:v>
                </c:pt>
                <c:pt idx="2">
                  <c:v>2023 Tr. III</c:v>
                </c:pt>
                <c:pt idx="3">
                  <c:v>2023 Tr. IV</c:v>
                </c:pt>
                <c:pt idx="4">
                  <c:v>2024 Tr. I*</c:v>
                </c:pt>
                <c:pt idx="5">
                  <c:v>2024 Tr. II*</c:v>
                </c:pt>
                <c:pt idx="6">
                  <c:v>2024 Tr. III</c:v>
                </c:pt>
              </c:strCache>
            </c:strRef>
          </c:cat>
          <c:val>
            <c:numRef>
              <c:f>DATA_1_!$EK$5:$EK$11</c:f>
              <c:numCache>
                <c:formatCode>General</c:formatCode>
                <c:ptCount val="7"/>
                <c:pt idx="0">
                  <c:v>-14.3</c:v>
                </c:pt>
                <c:pt idx="1">
                  <c:v>-9.6999999999999993</c:v>
                </c:pt>
                <c:pt idx="2">
                  <c:v>-12.3</c:v>
                </c:pt>
                <c:pt idx="3">
                  <c:v>-9.9</c:v>
                </c:pt>
                <c:pt idx="4">
                  <c:v>-11.3</c:v>
                </c:pt>
                <c:pt idx="5">
                  <c:v>-16.8</c:v>
                </c:pt>
                <c:pt idx="6">
                  <c:v>-17.2</c:v>
                </c:pt>
              </c:numCache>
            </c:numRef>
          </c:val>
          <c:smooth val="0"/>
          <c:extLst>
            <c:ext xmlns:c16="http://schemas.microsoft.com/office/drawing/2014/chart" uri="{C3380CC4-5D6E-409C-BE32-E72D297353CC}">
              <c16:uniqueId val="{00000001-912D-48AB-8171-AD21D98A7AC7}"/>
            </c:ext>
          </c:extLst>
        </c:ser>
        <c:dLbls>
          <c:showLegendKey val="0"/>
          <c:showVal val="0"/>
          <c:showCatName val="0"/>
          <c:showSerName val="0"/>
          <c:showPercent val="0"/>
          <c:showBubbleSize val="0"/>
        </c:dLbls>
        <c:marker val="1"/>
        <c:smooth val="0"/>
        <c:axId val="404184079"/>
        <c:axId val="404187919"/>
      </c:lineChart>
      <c:catAx>
        <c:axId val="4756346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75635720"/>
        <c:crosses val="autoZero"/>
        <c:auto val="1"/>
        <c:lblAlgn val="ctr"/>
        <c:lblOffset val="100"/>
        <c:noMultiLvlLbl val="0"/>
      </c:catAx>
      <c:valAx>
        <c:axId val="4756357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75634640"/>
        <c:crosses val="autoZero"/>
        <c:crossBetween val="between"/>
      </c:valAx>
      <c:valAx>
        <c:axId val="404187919"/>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04184079"/>
        <c:crosses val="max"/>
        <c:crossBetween val="between"/>
      </c:valAx>
      <c:catAx>
        <c:axId val="404184079"/>
        <c:scaling>
          <c:orientation val="minMax"/>
        </c:scaling>
        <c:delete val="1"/>
        <c:axPos val="b"/>
        <c:numFmt formatCode="General" sourceLinked="1"/>
        <c:majorTickMark val="out"/>
        <c:minorTickMark val="none"/>
        <c:tickLblPos val="nextTo"/>
        <c:crossAx val="404187919"/>
        <c:crosses val="autoZero"/>
        <c:auto val="1"/>
        <c:lblAlgn val="ctr"/>
        <c:lblOffset val="100"/>
        <c:noMultiLvlLbl val="0"/>
      </c:catAx>
      <c:spPr>
        <a:noFill/>
        <a:ln>
          <a:noFill/>
        </a:ln>
        <a:effectLst/>
      </c:spPr>
    </c:plotArea>
    <c:legend>
      <c:legendPos val="r"/>
      <c:layout>
        <c:manualLayout>
          <c:xMode val="edge"/>
          <c:yMode val="edge"/>
          <c:x val="4.003869656703081E-2"/>
          <c:y val="0.96175980477379985"/>
          <c:w val="0.93306489241345503"/>
          <c:h val="3.82401952262001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[02_Dashboard_q3_2024.xlsx]DATA_1_!PivotTable1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rgbClr val="9F7F5F"/>
          </a:solidFill>
          <a:ln w="19050">
            <a:solidFill>
              <a:schemeClr val="lt1"/>
            </a:solidFill>
          </a:ln>
          <a:effectLst/>
        </c:spPr>
      </c:pivotFmt>
      <c:pivotFmt>
        <c:idx val="14"/>
        <c:spPr>
          <a:solidFill>
            <a:srgbClr val="68543F"/>
          </a:solidFill>
          <a:ln w="19050">
            <a:solidFill>
              <a:schemeClr val="lt1"/>
            </a:solidFill>
          </a:ln>
          <a:effectLst/>
        </c:spPr>
      </c:pivotFmt>
      <c:pivotFmt>
        <c:idx val="15"/>
        <c:spPr>
          <a:solidFill>
            <a:srgbClr val="B1977D"/>
          </a:solidFill>
          <a:ln w="19050">
            <a:solidFill>
              <a:schemeClr val="lt1"/>
            </a:solidFill>
          </a:ln>
          <a:effectLst/>
        </c:spPr>
      </c:pivotFmt>
      <c:pivotFmt>
        <c:idx val="16"/>
        <c:spPr>
          <a:solidFill>
            <a:srgbClr val="D5A575"/>
          </a:solidFill>
          <a:ln w="19050">
            <a:solidFill>
              <a:schemeClr val="lt1"/>
            </a:solidFill>
          </a:ln>
          <a:effectLst/>
        </c:spPr>
      </c:pivotFmt>
      <c:pivotFmt>
        <c:idx val="17"/>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tx1">
              <a:lumMod val="50000"/>
              <a:lumOff val="50000"/>
            </a:schemeClr>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7"/>
        <c:spPr>
          <a:solidFill>
            <a:srgbClr val="9F7F5F"/>
          </a:solidFill>
          <a:ln w="19050">
            <a:solidFill>
              <a:schemeClr val="lt1"/>
            </a:solidFill>
          </a:ln>
          <a:effectLst/>
        </c:spPr>
      </c:pivotFmt>
      <c:pivotFmt>
        <c:idx val="28"/>
        <c:spPr>
          <a:solidFill>
            <a:srgbClr val="9F7F5F"/>
          </a:solidFill>
          <a:ln w="19050">
            <a:solidFill>
              <a:schemeClr val="lt1"/>
            </a:solidFill>
          </a:ln>
          <a:effectLst/>
        </c:spPr>
      </c:pivotFmt>
      <c:pivotFmt>
        <c:idx val="29"/>
        <c:spPr>
          <a:solidFill>
            <a:srgbClr val="9F7F5F"/>
          </a:solidFill>
          <a:ln w="19050">
            <a:solidFill>
              <a:schemeClr val="lt1"/>
            </a:solidFill>
          </a:ln>
          <a:effectLst/>
        </c:spPr>
      </c:pivotFmt>
      <c:pivotFmt>
        <c:idx val="30"/>
        <c:spPr>
          <a:solidFill>
            <a:srgbClr val="9F7F5F"/>
          </a:solidFill>
          <a:ln w="19050">
            <a:solidFill>
              <a:schemeClr val="lt1"/>
            </a:solidFill>
          </a:ln>
          <a:effectLst/>
        </c:spPr>
      </c:pivotFmt>
      <c:pivotFmt>
        <c:idx val="31"/>
        <c:spPr>
          <a:solidFill>
            <a:srgbClr val="69543F"/>
          </a:solidFill>
          <a:ln w="19050">
            <a:solidFill>
              <a:schemeClr val="lt1"/>
            </a:solidFill>
          </a:ln>
          <a:effectLst/>
        </c:spPr>
        <c:dLbl>
          <c:idx val="0"/>
          <c:layout>
            <c:manualLayout>
              <c:x val="4.893646091080698E-2"/>
              <c:y val="2.287348569090574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2"/>
        <c:spPr>
          <a:solidFill>
            <a:srgbClr val="69543F"/>
          </a:solidFill>
          <a:ln w="19050">
            <a:solidFill>
              <a:schemeClr val="lt1"/>
            </a:solidFill>
          </a:ln>
          <a:effectLst/>
        </c:spPr>
      </c:pivotFmt>
      <c:pivotFmt>
        <c:idx val="33"/>
        <c:spPr>
          <a:solidFill>
            <a:srgbClr val="69543F"/>
          </a:solidFill>
          <a:ln w="19050">
            <a:solidFill>
              <a:schemeClr val="lt1"/>
            </a:solidFill>
          </a:ln>
          <a:effectLst/>
        </c:spPr>
      </c:pivotFmt>
      <c:pivotFmt>
        <c:idx val="34"/>
        <c:spPr>
          <a:solidFill>
            <a:srgbClr val="69543F"/>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B1977D"/>
          </a:solidFill>
          <a:ln w="19050">
            <a:solidFill>
              <a:schemeClr val="lt1"/>
            </a:solidFill>
          </a:ln>
          <a:effectLst/>
        </c:spPr>
      </c:pivotFmt>
      <c:pivotFmt>
        <c:idx val="38"/>
        <c:spPr>
          <a:solidFill>
            <a:srgbClr val="B1977D"/>
          </a:solidFill>
          <a:ln w="19050">
            <a:solidFill>
              <a:schemeClr val="lt1"/>
            </a:solidFill>
          </a:ln>
          <a:effectLst/>
        </c:spPr>
      </c:pivotFmt>
      <c:pivotFmt>
        <c:idx val="39"/>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D5A575"/>
          </a:solidFill>
          <a:ln w="19050">
            <a:solidFill>
              <a:schemeClr val="lt1"/>
            </a:solidFill>
          </a:ln>
          <a:effectLst/>
        </c:spPr>
      </c:pivotFmt>
      <c:pivotFmt>
        <c:idx val="41"/>
        <c:spPr>
          <a:solidFill>
            <a:srgbClr val="D5A575"/>
          </a:solidFill>
          <a:ln w="19050">
            <a:solidFill>
              <a:schemeClr val="lt1"/>
            </a:solidFill>
          </a:ln>
          <a:effectLst/>
        </c:spPr>
      </c:pivotFmt>
      <c:pivotFmt>
        <c:idx val="42"/>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E1D7CD"/>
          </a:solidFill>
          <a:ln w="19050">
            <a:solidFill>
              <a:schemeClr val="lt1"/>
            </a:solidFill>
          </a:ln>
          <a:effectLst/>
        </c:spPr>
      </c:pivotFmt>
      <c:pivotFmt>
        <c:idx val="44"/>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1"/>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2"/>
        <c:spPr>
          <a:solidFill>
            <a:srgbClr val="D8CBBE"/>
          </a:solidFill>
          <a:ln w="19050">
            <a:solidFill>
              <a:schemeClr val="lt1"/>
            </a:solidFill>
          </a:ln>
          <a:effectLst/>
        </c:spPr>
        <c:dLbl>
          <c:idx val="0"/>
          <c:layout>
            <c:manualLayout>
              <c:x val="0.18962545823149016"/>
              <c:y val="-8.0532380541495266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tx1">
              <a:lumMod val="50000"/>
              <a:lumOff val="50000"/>
            </a:schemeClr>
          </a:solidFill>
          <a:ln w="19050">
            <a:solidFill>
              <a:schemeClr val="lt1"/>
            </a:solidFill>
          </a:ln>
          <a:effectLst/>
        </c:spPr>
      </c:pivotFmt>
      <c:pivotFmt>
        <c:idx val="64"/>
        <c:spPr>
          <a:solidFill>
            <a:schemeClr val="tx1">
              <a:lumMod val="50000"/>
              <a:lumOff val="50000"/>
            </a:schemeClr>
          </a:solidFill>
          <a:ln w="19050">
            <a:solidFill>
              <a:schemeClr val="lt1"/>
            </a:solidFill>
          </a:ln>
          <a:effectLst/>
        </c:spPr>
      </c:pivotFmt>
      <c:pivotFmt>
        <c:idx val="65"/>
        <c:spPr>
          <a:solidFill>
            <a:schemeClr val="tx1">
              <a:lumMod val="50000"/>
              <a:lumOff val="50000"/>
            </a:schemeClr>
          </a:solidFill>
          <a:ln w="19050">
            <a:solidFill>
              <a:schemeClr val="lt1"/>
            </a:solidFill>
          </a:ln>
          <a:effectLst/>
        </c:spPr>
      </c:pivotFmt>
      <c:pivotFmt>
        <c:idx val="66"/>
        <c:spPr>
          <a:solidFill>
            <a:schemeClr val="tx1">
              <a:lumMod val="50000"/>
              <a:lumOff val="50000"/>
            </a:schemeClr>
          </a:solidFill>
          <a:ln w="19050">
            <a:solidFill>
              <a:schemeClr val="lt1"/>
            </a:solidFill>
          </a:ln>
          <a:effectLst/>
        </c:spPr>
      </c:pivotFmt>
      <c:pivotFmt>
        <c:idx val="6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pivotFmt>
      <c:pivotFmt>
        <c:idx val="76"/>
        <c:spPr>
          <a:solidFill>
            <a:schemeClr val="accent1"/>
          </a:solidFill>
          <a:ln w="19050">
            <a:solidFill>
              <a:schemeClr val="lt1"/>
            </a:solidFill>
          </a:ln>
          <a:effectLst/>
        </c:spPr>
      </c:pivotFmt>
      <c:pivotFmt>
        <c:idx val="77"/>
        <c:spPr>
          <a:solidFill>
            <a:schemeClr val="accent1"/>
          </a:solidFill>
          <a:ln w="19050">
            <a:solidFill>
              <a:schemeClr val="lt1"/>
            </a:solidFill>
          </a:ln>
          <a:effectLst/>
        </c:spPr>
      </c:pivotFmt>
      <c:pivotFmt>
        <c:idx val="78"/>
        <c:spPr>
          <a:solidFill>
            <a:schemeClr val="accent1"/>
          </a:solidFill>
          <a:ln w="19050">
            <a:solidFill>
              <a:schemeClr val="lt1"/>
            </a:solidFill>
          </a:ln>
          <a:effectLst/>
        </c:spPr>
      </c:pivotFmt>
      <c:pivotFmt>
        <c:idx val="79"/>
        <c:spPr>
          <a:solidFill>
            <a:schemeClr val="accent1"/>
          </a:solidFill>
          <a:ln w="19050">
            <a:solidFill>
              <a:schemeClr val="lt1"/>
            </a:solidFill>
          </a:ln>
          <a:effectLst/>
        </c:spPr>
      </c:pivotFmt>
      <c:pivotFmt>
        <c:idx val="80"/>
        <c:spPr>
          <a:solidFill>
            <a:schemeClr val="accent1"/>
          </a:solidFill>
          <a:ln w="19050">
            <a:solidFill>
              <a:schemeClr val="lt1"/>
            </a:solidFill>
          </a:ln>
          <a:effectLst/>
        </c:spPr>
      </c:pivotFmt>
      <c:pivotFmt>
        <c:idx val="81"/>
        <c:spPr>
          <a:solidFill>
            <a:schemeClr val="accent1"/>
          </a:solidFill>
          <a:ln w="19050">
            <a:solidFill>
              <a:schemeClr val="lt1"/>
            </a:solidFill>
          </a:ln>
          <a:effectLst/>
        </c:spPr>
      </c:pivotFmt>
      <c:pivotFmt>
        <c:idx val="82"/>
        <c:spPr>
          <a:solidFill>
            <a:schemeClr val="accent1"/>
          </a:solidFill>
          <a:ln w="19050">
            <a:solidFill>
              <a:schemeClr val="lt1"/>
            </a:solidFill>
          </a:ln>
          <a:effectLst/>
        </c:spPr>
      </c:pivotFmt>
      <c:pivotFmt>
        <c:idx val="83"/>
        <c:spPr>
          <a:solidFill>
            <a:schemeClr val="accent1"/>
          </a:solidFill>
          <a:ln w="19050">
            <a:solidFill>
              <a:schemeClr val="lt1"/>
            </a:solidFill>
          </a:ln>
          <a:effectLst/>
        </c:spPr>
      </c:pivotFmt>
      <c:pivotFmt>
        <c:idx val="84"/>
        <c:spPr>
          <a:solidFill>
            <a:schemeClr val="accent1"/>
          </a:solidFill>
          <a:ln w="19050">
            <a:solidFill>
              <a:schemeClr val="lt1"/>
            </a:solidFill>
          </a:ln>
          <a:effectLst/>
        </c:spPr>
      </c:pivotFmt>
      <c:pivotFmt>
        <c:idx val="85"/>
        <c:spPr>
          <a:solidFill>
            <a:schemeClr val="accent1"/>
          </a:solidFill>
          <a:ln w="19050">
            <a:solidFill>
              <a:schemeClr val="lt1"/>
            </a:solidFill>
          </a:ln>
          <a:effectLst/>
        </c:spPr>
      </c:pivotFmt>
      <c:pivotFmt>
        <c:idx val="86"/>
        <c:spPr>
          <a:solidFill>
            <a:schemeClr val="accent1"/>
          </a:solidFill>
          <a:ln w="19050">
            <a:solidFill>
              <a:schemeClr val="lt1"/>
            </a:solidFill>
          </a:ln>
          <a:effectLst/>
        </c:spPr>
      </c:pivotFmt>
      <c:pivotFmt>
        <c:idx val="87"/>
        <c:spPr>
          <a:solidFill>
            <a:schemeClr val="accent1"/>
          </a:solidFill>
          <a:ln w="19050">
            <a:solidFill>
              <a:schemeClr val="lt1"/>
            </a:solidFill>
          </a:ln>
          <a:effectLst/>
        </c:spPr>
      </c:pivotFmt>
      <c:pivotFmt>
        <c:idx val="88"/>
        <c:spPr>
          <a:solidFill>
            <a:schemeClr val="accent1"/>
          </a:solidFill>
          <a:ln w="19050">
            <a:solidFill>
              <a:schemeClr val="lt1"/>
            </a:solidFill>
          </a:ln>
          <a:effectLst/>
        </c:spPr>
      </c:pivotFmt>
      <c:pivotFmt>
        <c:idx val="89"/>
        <c:spPr>
          <a:solidFill>
            <a:schemeClr val="accent1"/>
          </a:solidFill>
          <a:ln w="19050">
            <a:solidFill>
              <a:schemeClr val="lt1"/>
            </a:solidFill>
          </a:ln>
          <a:effectLst/>
        </c:spPr>
      </c:pivotFmt>
      <c:pivotFmt>
        <c:idx val="90"/>
        <c:spPr>
          <a:solidFill>
            <a:schemeClr val="accent1"/>
          </a:solidFill>
          <a:ln w="19050">
            <a:solidFill>
              <a:schemeClr val="lt1"/>
            </a:solidFill>
          </a:ln>
          <a:effectLst/>
        </c:spPr>
      </c:pivotFmt>
      <c:pivotFmt>
        <c:idx val="91"/>
        <c:spPr>
          <a:solidFill>
            <a:schemeClr val="accent1"/>
          </a:solidFill>
          <a:ln w="19050">
            <a:solidFill>
              <a:schemeClr val="lt1"/>
            </a:solidFill>
          </a:ln>
          <a:effectLst/>
        </c:spPr>
      </c:pivotFmt>
      <c:pivotFmt>
        <c:idx val="92"/>
        <c:spPr>
          <a:solidFill>
            <a:schemeClr val="accent1"/>
          </a:solidFill>
          <a:ln w="19050">
            <a:solidFill>
              <a:schemeClr val="lt1"/>
            </a:solidFill>
          </a:ln>
          <a:effectLst/>
        </c:spPr>
      </c:pivotFmt>
      <c:pivotFmt>
        <c:idx val="93"/>
        <c:spPr>
          <a:solidFill>
            <a:schemeClr val="accent1"/>
          </a:solidFill>
          <a:ln w="19050">
            <a:solidFill>
              <a:schemeClr val="lt1"/>
            </a:solidFill>
          </a:ln>
          <a:effectLst/>
        </c:spPr>
      </c:pivotFmt>
      <c:pivotFmt>
        <c:idx val="94"/>
        <c:spPr>
          <a:solidFill>
            <a:schemeClr val="accent1"/>
          </a:solidFill>
          <a:ln w="19050">
            <a:solidFill>
              <a:schemeClr val="lt1"/>
            </a:solidFill>
          </a:ln>
          <a:effectLst/>
        </c:spPr>
      </c:pivotFmt>
      <c:pivotFmt>
        <c:idx val="95"/>
        <c:spPr>
          <a:solidFill>
            <a:schemeClr val="accent1"/>
          </a:solidFill>
          <a:ln w="19050">
            <a:solidFill>
              <a:schemeClr val="lt1"/>
            </a:solidFill>
          </a:ln>
          <a:effectLst/>
        </c:spPr>
      </c:pivotFmt>
      <c:pivotFmt>
        <c:idx val="96"/>
        <c:spPr>
          <a:solidFill>
            <a:schemeClr val="accent1"/>
          </a:solidFill>
          <a:ln w="19050">
            <a:solidFill>
              <a:schemeClr val="lt1"/>
            </a:solidFill>
          </a:ln>
          <a:effectLst/>
        </c:spPr>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rgbClr val="9F7F5F"/>
          </a:solidFill>
          <a:ln w="19050">
            <a:solidFill>
              <a:schemeClr val="lt1"/>
            </a:solidFill>
          </a:ln>
          <a:effectLst/>
        </c:spPr>
      </c:pivotFmt>
      <c:pivotFmt>
        <c:idx val="105"/>
        <c:spPr>
          <a:solidFill>
            <a:srgbClr val="68543F"/>
          </a:solidFill>
          <a:ln w="19050">
            <a:solidFill>
              <a:schemeClr val="lt1"/>
            </a:solidFill>
          </a:ln>
          <a:effectLst/>
        </c:spPr>
      </c:pivotFmt>
      <c:pivotFmt>
        <c:idx val="106"/>
        <c:spPr>
          <a:solidFill>
            <a:srgbClr val="B1977D"/>
          </a:solidFill>
          <a:ln w="19050">
            <a:solidFill>
              <a:schemeClr val="lt1"/>
            </a:solidFill>
          </a:ln>
          <a:effectLst/>
        </c:spPr>
      </c:pivotFmt>
      <c:pivotFmt>
        <c:idx val="107"/>
        <c:spPr>
          <a:solidFill>
            <a:srgbClr val="D5A575"/>
          </a:solidFill>
          <a:ln w="19050">
            <a:solidFill>
              <a:schemeClr val="lt1"/>
            </a:solidFill>
          </a:ln>
          <a:effectLst/>
        </c:spPr>
      </c:pivotFmt>
      <c:pivotFmt>
        <c:idx val="108"/>
        <c:spPr>
          <a:solidFill>
            <a:srgbClr val="E1D7CD"/>
          </a:solidFill>
          <a:ln w="19050">
            <a:solidFill>
              <a:schemeClr val="lt1"/>
            </a:solidFill>
          </a:ln>
          <a:effectLst/>
        </c:spPr>
      </c:pivotFmt>
      <c:pivotFmt>
        <c:idx val="109"/>
        <c:spPr>
          <a:solidFill>
            <a:srgbClr val="C48240"/>
          </a:solidFill>
          <a:ln w="19050">
            <a:solidFill>
              <a:schemeClr val="lt1"/>
            </a:solidFill>
          </a:ln>
          <a:effectLst/>
        </c:spPr>
      </c:pivotFmt>
      <c:pivotFmt>
        <c:idx val="110"/>
        <c:spPr>
          <a:solidFill>
            <a:srgbClr val="C0AB96"/>
          </a:solidFill>
          <a:ln w="19050">
            <a:solidFill>
              <a:schemeClr val="lt1"/>
            </a:solidFill>
          </a:ln>
          <a:effectLst/>
        </c:spPr>
      </c:pivotFmt>
      <c:pivotFmt>
        <c:idx val="111"/>
        <c:spPr>
          <a:solidFill>
            <a:srgbClr val="CEBEAE"/>
          </a:solidFill>
          <a:ln w="19050">
            <a:solidFill>
              <a:schemeClr val="lt1"/>
            </a:solidFill>
          </a:ln>
          <a:effectLst/>
        </c:spPr>
      </c:pivotFmt>
      <c:pivotFmt>
        <c:idx val="112"/>
        <c:spPr>
          <a:solidFill>
            <a:srgbClr val="D8CBBE"/>
          </a:solidFill>
          <a:ln w="19050">
            <a:solidFill>
              <a:schemeClr val="lt1"/>
            </a:solidFill>
          </a:ln>
          <a:effectLst/>
        </c:spPr>
      </c:pivotFmt>
      <c:pivotFmt>
        <c:idx val="113"/>
        <c:spPr>
          <a:solidFill>
            <a:srgbClr val="7F7F7F"/>
          </a:solidFill>
          <a:ln w="19050">
            <a:solidFill>
              <a:schemeClr val="lt1"/>
            </a:solidFill>
          </a:ln>
          <a:effectLst/>
        </c:spPr>
      </c:pivotFmt>
      <c:pivotFmt>
        <c:idx val="114"/>
        <c:spPr>
          <a:solidFill>
            <a:srgbClr val="9F7F5F"/>
          </a:solidFill>
          <a:ln w="19050">
            <a:solidFill>
              <a:schemeClr val="lt1"/>
            </a:solidFill>
          </a:ln>
          <a:effectLst/>
        </c:spPr>
      </c:pivotFmt>
      <c:pivotFmt>
        <c:idx val="115"/>
        <c:spPr>
          <a:solidFill>
            <a:srgbClr val="68543F"/>
          </a:solidFill>
          <a:ln w="19050">
            <a:solidFill>
              <a:schemeClr val="lt1"/>
            </a:solidFill>
          </a:ln>
          <a:effectLst/>
        </c:spPr>
      </c:pivotFmt>
      <c:pivotFmt>
        <c:idx val="116"/>
        <c:spPr>
          <a:solidFill>
            <a:srgbClr val="B1977D"/>
          </a:solidFill>
          <a:ln w="19050">
            <a:solidFill>
              <a:schemeClr val="lt1"/>
            </a:solidFill>
          </a:ln>
          <a:effectLst/>
        </c:spPr>
      </c:pivotFmt>
      <c:pivotFmt>
        <c:idx val="117"/>
        <c:spPr>
          <a:solidFill>
            <a:srgbClr val="D5A575"/>
          </a:solidFill>
          <a:ln w="19050">
            <a:solidFill>
              <a:schemeClr val="lt1"/>
            </a:solidFill>
          </a:ln>
          <a:effectLst/>
        </c:spPr>
      </c:pivotFmt>
      <c:pivotFmt>
        <c:idx val="118"/>
        <c:spPr>
          <a:solidFill>
            <a:srgbClr val="E1D7CD"/>
          </a:solidFill>
          <a:ln w="19050">
            <a:solidFill>
              <a:schemeClr val="lt1"/>
            </a:solidFill>
          </a:ln>
          <a:effectLst/>
        </c:spPr>
      </c:pivotFmt>
      <c:pivotFmt>
        <c:idx val="119"/>
        <c:spPr>
          <a:solidFill>
            <a:srgbClr val="C48240"/>
          </a:solidFill>
          <a:ln w="19050">
            <a:solidFill>
              <a:schemeClr val="lt1"/>
            </a:solidFill>
          </a:ln>
          <a:effectLst/>
        </c:spPr>
      </c:pivotFmt>
      <c:pivotFmt>
        <c:idx val="120"/>
        <c:spPr>
          <a:solidFill>
            <a:srgbClr val="C0AB96"/>
          </a:solidFill>
          <a:ln w="19050">
            <a:solidFill>
              <a:schemeClr val="lt1"/>
            </a:solidFill>
          </a:ln>
          <a:effectLst/>
        </c:spPr>
      </c:pivotFmt>
      <c:pivotFmt>
        <c:idx val="121"/>
        <c:spPr>
          <a:solidFill>
            <a:srgbClr val="CEBEAE"/>
          </a:solidFill>
          <a:ln w="19050">
            <a:solidFill>
              <a:schemeClr val="lt1"/>
            </a:solidFill>
          </a:ln>
          <a:effectLst/>
        </c:spPr>
      </c:pivotFmt>
      <c:pivotFmt>
        <c:idx val="122"/>
        <c:spPr>
          <a:solidFill>
            <a:srgbClr val="D8CBBE"/>
          </a:solidFill>
          <a:ln w="19050">
            <a:solidFill>
              <a:schemeClr val="lt1"/>
            </a:solidFill>
          </a:ln>
          <a:effectLst/>
        </c:spPr>
      </c:pivotFmt>
      <c:pivotFmt>
        <c:idx val="123"/>
        <c:spPr>
          <a:solidFill>
            <a:srgbClr val="7F7F7F"/>
          </a:solidFill>
          <a:ln w="19050">
            <a:solidFill>
              <a:schemeClr val="lt1"/>
            </a:solidFill>
          </a:ln>
          <a:effectLst/>
        </c:spPr>
      </c:pivotFmt>
      <c:pivotFmt>
        <c:idx val="124"/>
        <c:spPr>
          <a:solidFill>
            <a:srgbClr val="9F7F5F"/>
          </a:solidFill>
          <a:ln w="19050">
            <a:solidFill>
              <a:schemeClr val="lt1"/>
            </a:solidFill>
          </a:ln>
          <a:effectLst/>
        </c:spPr>
      </c:pivotFmt>
      <c:pivotFmt>
        <c:idx val="125"/>
        <c:spPr>
          <a:solidFill>
            <a:srgbClr val="68543F"/>
          </a:solidFill>
          <a:ln w="19050">
            <a:solidFill>
              <a:schemeClr val="lt1"/>
            </a:solidFill>
          </a:ln>
          <a:effectLst/>
        </c:spPr>
      </c:pivotFmt>
      <c:pivotFmt>
        <c:idx val="126"/>
        <c:spPr>
          <a:solidFill>
            <a:srgbClr val="B1977D"/>
          </a:solidFill>
          <a:ln w="19050">
            <a:solidFill>
              <a:schemeClr val="lt1"/>
            </a:solidFill>
          </a:ln>
          <a:effectLst/>
        </c:spPr>
      </c:pivotFmt>
      <c:pivotFmt>
        <c:idx val="127"/>
        <c:spPr>
          <a:solidFill>
            <a:srgbClr val="D5A575"/>
          </a:solidFill>
          <a:ln w="19050">
            <a:solidFill>
              <a:schemeClr val="lt1"/>
            </a:solidFill>
          </a:ln>
          <a:effectLst/>
        </c:spPr>
      </c:pivotFmt>
      <c:pivotFmt>
        <c:idx val="128"/>
        <c:spPr>
          <a:solidFill>
            <a:srgbClr val="E1D7CD"/>
          </a:solidFill>
          <a:ln w="19050">
            <a:solidFill>
              <a:schemeClr val="lt1"/>
            </a:solidFill>
          </a:ln>
          <a:effectLst/>
        </c:spPr>
      </c:pivotFmt>
      <c:pivotFmt>
        <c:idx val="129"/>
        <c:spPr>
          <a:solidFill>
            <a:srgbClr val="C48240"/>
          </a:solidFill>
          <a:ln w="19050">
            <a:solidFill>
              <a:schemeClr val="lt1"/>
            </a:solidFill>
          </a:ln>
          <a:effectLst/>
        </c:spPr>
      </c:pivotFmt>
      <c:pivotFmt>
        <c:idx val="130"/>
        <c:spPr>
          <a:solidFill>
            <a:srgbClr val="C0AB96"/>
          </a:solidFill>
          <a:ln w="19050">
            <a:solidFill>
              <a:schemeClr val="lt1"/>
            </a:solidFill>
          </a:ln>
          <a:effectLst/>
        </c:spPr>
      </c:pivotFmt>
      <c:pivotFmt>
        <c:idx val="131"/>
        <c:spPr>
          <a:solidFill>
            <a:srgbClr val="CEBEAE"/>
          </a:solidFill>
          <a:ln w="19050">
            <a:solidFill>
              <a:schemeClr val="lt1"/>
            </a:solidFill>
          </a:ln>
          <a:effectLst/>
        </c:spPr>
      </c:pivotFmt>
      <c:pivotFmt>
        <c:idx val="132"/>
        <c:spPr>
          <a:solidFill>
            <a:srgbClr val="D8CBBE"/>
          </a:solidFill>
          <a:ln w="19050">
            <a:solidFill>
              <a:schemeClr val="lt1"/>
            </a:solidFill>
          </a:ln>
          <a:effectLst/>
        </c:spPr>
      </c:pivotFmt>
      <c:pivotFmt>
        <c:idx val="133"/>
        <c:spPr>
          <a:solidFill>
            <a:srgbClr val="7F7F7F"/>
          </a:solidFill>
          <a:ln w="19050">
            <a:solidFill>
              <a:schemeClr val="lt1"/>
            </a:solidFill>
          </a:ln>
          <a:effectLst/>
        </c:spPr>
      </c:pivotFmt>
      <c:pivotFmt>
        <c:idx val="134"/>
        <c:spPr>
          <a:solidFill>
            <a:srgbClr val="9F7F5F"/>
          </a:solidFill>
          <a:ln w="19050">
            <a:solidFill>
              <a:schemeClr val="lt1"/>
            </a:solidFill>
          </a:ln>
          <a:effectLst/>
        </c:spPr>
      </c:pivotFmt>
      <c:pivotFmt>
        <c:idx val="135"/>
        <c:spPr>
          <a:solidFill>
            <a:srgbClr val="68543F"/>
          </a:solidFill>
          <a:ln w="19050">
            <a:solidFill>
              <a:schemeClr val="lt1"/>
            </a:solidFill>
          </a:ln>
          <a:effectLst/>
        </c:spPr>
      </c:pivotFmt>
      <c:pivotFmt>
        <c:idx val="136"/>
        <c:spPr>
          <a:solidFill>
            <a:srgbClr val="B1977D"/>
          </a:solidFill>
          <a:ln w="19050">
            <a:solidFill>
              <a:schemeClr val="lt1"/>
            </a:solidFill>
          </a:ln>
          <a:effectLst/>
        </c:spPr>
      </c:pivotFmt>
      <c:pivotFmt>
        <c:idx val="137"/>
        <c:spPr>
          <a:solidFill>
            <a:srgbClr val="D5A575"/>
          </a:solidFill>
          <a:ln w="19050">
            <a:solidFill>
              <a:schemeClr val="lt1"/>
            </a:solidFill>
          </a:ln>
          <a:effectLst/>
        </c:spPr>
      </c:pivotFmt>
      <c:pivotFmt>
        <c:idx val="138"/>
        <c:spPr>
          <a:solidFill>
            <a:srgbClr val="E1D7CD"/>
          </a:solidFill>
          <a:ln w="19050">
            <a:solidFill>
              <a:schemeClr val="lt1"/>
            </a:solidFill>
          </a:ln>
          <a:effectLst/>
        </c:spPr>
      </c:pivotFmt>
      <c:pivotFmt>
        <c:idx val="139"/>
        <c:spPr>
          <a:solidFill>
            <a:srgbClr val="C48240"/>
          </a:solidFill>
          <a:ln w="19050">
            <a:solidFill>
              <a:schemeClr val="lt1"/>
            </a:solidFill>
          </a:ln>
          <a:effectLst/>
        </c:spPr>
      </c:pivotFmt>
      <c:pivotFmt>
        <c:idx val="140"/>
        <c:spPr>
          <a:solidFill>
            <a:srgbClr val="C0AB96"/>
          </a:solidFill>
          <a:ln w="19050">
            <a:solidFill>
              <a:schemeClr val="lt1"/>
            </a:solidFill>
          </a:ln>
          <a:effectLst/>
        </c:spPr>
      </c:pivotFmt>
      <c:pivotFmt>
        <c:idx val="141"/>
        <c:spPr>
          <a:solidFill>
            <a:srgbClr val="CEBEAE"/>
          </a:solidFill>
          <a:ln w="19050">
            <a:solidFill>
              <a:schemeClr val="lt1"/>
            </a:solidFill>
          </a:ln>
          <a:effectLst/>
        </c:spPr>
      </c:pivotFmt>
      <c:pivotFmt>
        <c:idx val="142"/>
        <c:spPr>
          <a:solidFill>
            <a:srgbClr val="D8CBBE"/>
          </a:solidFill>
          <a:ln w="19050">
            <a:solidFill>
              <a:schemeClr val="lt1"/>
            </a:solidFill>
          </a:ln>
          <a:effectLst/>
        </c:spPr>
      </c:pivotFmt>
      <c:pivotFmt>
        <c:idx val="143"/>
        <c:spPr>
          <a:solidFill>
            <a:srgbClr val="7F7F7F"/>
          </a:solidFill>
          <a:ln w="19050">
            <a:solidFill>
              <a:schemeClr val="lt1"/>
            </a:solidFill>
          </a:ln>
          <a:effectLst/>
        </c:spPr>
      </c:pivotFmt>
      <c:pivotFmt>
        <c:idx val="14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7"/>
        <c:spPr>
          <a:solidFill>
            <a:srgbClr val="9F7F5F"/>
          </a:solidFill>
          <a:ln w="19050">
            <a:solidFill>
              <a:schemeClr val="lt1"/>
            </a:solidFill>
          </a:ln>
          <a:effectLst/>
        </c:spPr>
      </c:pivotFmt>
      <c:pivotFmt>
        <c:idx val="148"/>
        <c:spPr>
          <a:solidFill>
            <a:srgbClr val="68543F"/>
          </a:solidFill>
          <a:ln w="19050">
            <a:solidFill>
              <a:schemeClr val="lt1"/>
            </a:solidFill>
          </a:ln>
          <a:effectLst/>
        </c:spPr>
      </c:pivotFmt>
      <c:pivotFmt>
        <c:idx val="149"/>
        <c:spPr>
          <a:solidFill>
            <a:srgbClr val="B1977D"/>
          </a:solidFill>
          <a:ln w="19050">
            <a:solidFill>
              <a:schemeClr val="lt1"/>
            </a:solidFill>
          </a:ln>
          <a:effectLst/>
        </c:spPr>
      </c:pivotFmt>
      <c:pivotFmt>
        <c:idx val="150"/>
        <c:spPr>
          <a:solidFill>
            <a:srgbClr val="D5A575"/>
          </a:solidFill>
          <a:ln w="19050">
            <a:solidFill>
              <a:schemeClr val="lt1"/>
            </a:solidFill>
          </a:ln>
          <a:effectLst/>
        </c:spPr>
      </c:pivotFmt>
      <c:pivotFmt>
        <c:idx val="151"/>
        <c:spPr>
          <a:solidFill>
            <a:srgbClr val="E1D7CD"/>
          </a:solidFill>
          <a:ln w="19050">
            <a:solidFill>
              <a:schemeClr val="lt1"/>
            </a:solidFill>
          </a:ln>
          <a:effectLst/>
        </c:spPr>
      </c:pivotFmt>
      <c:pivotFmt>
        <c:idx val="152"/>
        <c:spPr>
          <a:solidFill>
            <a:srgbClr val="C48240"/>
          </a:solidFill>
          <a:ln w="19050">
            <a:solidFill>
              <a:schemeClr val="lt1"/>
            </a:solidFill>
          </a:ln>
          <a:effectLst/>
        </c:spPr>
      </c:pivotFmt>
      <c:pivotFmt>
        <c:idx val="153"/>
        <c:spPr>
          <a:solidFill>
            <a:srgbClr val="C0AB96"/>
          </a:solidFill>
          <a:ln w="19050">
            <a:solidFill>
              <a:schemeClr val="lt1"/>
            </a:solidFill>
          </a:ln>
          <a:effectLst/>
        </c:spPr>
      </c:pivotFmt>
      <c:pivotFmt>
        <c:idx val="154"/>
        <c:spPr>
          <a:solidFill>
            <a:srgbClr val="CEBEAE"/>
          </a:solidFill>
          <a:ln w="19050">
            <a:solidFill>
              <a:schemeClr val="lt1"/>
            </a:solidFill>
          </a:ln>
          <a:effectLst/>
        </c:spPr>
      </c:pivotFmt>
      <c:pivotFmt>
        <c:idx val="155"/>
        <c:spPr>
          <a:solidFill>
            <a:srgbClr val="D8CBBE"/>
          </a:solidFill>
          <a:ln w="19050">
            <a:solidFill>
              <a:schemeClr val="lt1"/>
            </a:solidFill>
          </a:ln>
          <a:effectLst/>
        </c:spPr>
      </c:pivotFmt>
      <c:pivotFmt>
        <c:idx val="156"/>
        <c:spPr>
          <a:solidFill>
            <a:srgbClr val="7F7F7F"/>
          </a:solidFill>
          <a:ln w="19050">
            <a:solidFill>
              <a:schemeClr val="lt1"/>
            </a:solidFill>
          </a:ln>
          <a:effectLst/>
        </c:spPr>
      </c:pivotFmt>
      <c:pivotFmt>
        <c:idx val="15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58"/>
        <c:spPr>
          <a:solidFill>
            <a:srgbClr val="9F7F5F"/>
          </a:solidFill>
          <a:ln w="19050">
            <a:solidFill>
              <a:schemeClr val="lt1"/>
            </a:solidFill>
          </a:ln>
          <a:effectLst/>
        </c:spPr>
      </c:pivotFmt>
      <c:pivotFmt>
        <c:idx val="159"/>
        <c:spPr>
          <a:solidFill>
            <a:srgbClr val="9F7F5F"/>
          </a:solidFill>
          <a:ln w="19050">
            <a:solidFill>
              <a:schemeClr val="lt1"/>
            </a:solidFill>
          </a:ln>
          <a:effectLst/>
        </c:spPr>
      </c:pivotFmt>
      <c:pivotFmt>
        <c:idx val="160"/>
        <c:spPr>
          <a:solidFill>
            <a:srgbClr val="68543F"/>
          </a:solidFill>
          <a:ln w="19050">
            <a:solidFill>
              <a:schemeClr val="lt1"/>
            </a:solidFill>
          </a:ln>
          <a:effectLst/>
        </c:spPr>
      </c:pivotFmt>
      <c:pivotFmt>
        <c:idx val="161"/>
        <c:spPr>
          <a:solidFill>
            <a:srgbClr val="68543F"/>
          </a:solidFill>
          <a:ln w="19050">
            <a:solidFill>
              <a:schemeClr val="lt1"/>
            </a:solidFill>
          </a:ln>
          <a:effectLst/>
        </c:spPr>
      </c:pivotFmt>
      <c:pivotFmt>
        <c:idx val="162"/>
        <c:spPr>
          <a:solidFill>
            <a:srgbClr val="B1977D"/>
          </a:solidFill>
          <a:ln w="19050">
            <a:solidFill>
              <a:schemeClr val="lt1"/>
            </a:solidFill>
          </a:ln>
          <a:effectLst/>
        </c:spPr>
      </c:pivotFmt>
      <c:pivotFmt>
        <c:idx val="163"/>
        <c:spPr>
          <a:solidFill>
            <a:srgbClr val="B1977D"/>
          </a:solidFill>
          <a:ln w="19050">
            <a:solidFill>
              <a:schemeClr val="lt1"/>
            </a:solidFill>
          </a:ln>
          <a:effectLst/>
        </c:spPr>
      </c:pivotFmt>
      <c:pivotFmt>
        <c:idx val="164"/>
        <c:spPr>
          <a:solidFill>
            <a:srgbClr val="D5A575"/>
          </a:solidFill>
          <a:ln w="19050">
            <a:solidFill>
              <a:schemeClr val="lt1"/>
            </a:solidFill>
          </a:ln>
          <a:effectLst/>
        </c:spPr>
      </c:pivotFmt>
      <c:pivotFmt>
        <c:idx val="165"/>
        <c:spPr>
          <a:solidFill>
            <a:srgbClr val="D5A575"/>
          </a:solidFill>
          <a:ln w="19050">
            <a:solidFill>
              <a:schemeClr val="lt1"/>
            </a:solidFill>
          </a:ln>
          <a:effectLst/>
        </c:spPr>
      </c:pivotFmt>
      <c:pivotFmt>
        <c:idx val="166"/>
        <c:spPr>
          <a:solidFill>
            <a:srgbClr val="E1D7CD"/>
          </a:solidFill>
          <a:ln w="19050">
            <a:solidFill>
              <a:schemeClr val="lt1"/>
            </a:solidFill>
          </a:ln>
          <a:effectLst/>
        </c:spPr>
      </c:pivotFmt>
      <c:pivotFmt>
        <c:idx val="167"/>
        <c:spPr>
          <a:solidFill>
            <a:srgbClr val="E1D7CD"/>
          </a:solidFill>
          <a:ln w="19050">
            <a:solidFill>
              <a:schemeClr val="lt1"/>
            </a:solidFill>
          </a:ln>
          <a:effectLst/>
        </c:spPr>
      </c:pivotFmt>
      <c:pivotFmt>
        <c:idx val="168"/>
        <c:spPr>
          <a:solidFill>
            <a:srgbClr val="C48240"/>
          </a:solidFill>
          <a:ln w="19050">
            <a:solidFill>
              <a:schemeClr val="lt1"/>
            </a:solidFill>
          </a:ln>
          <a:effectLst/>
        </c:spPr>
      </c:pivotFmt>
      <c:pivotFmt>
        <c:idx val="169"/>
        <c:spPr>
          <a:solidFill>
            <a:srgbClr val="C48240"/>
          </a:solidFill>
          <a:ln w="19050">
            <a:solidFill>
              <a:schemeClr val="lt1"/>
            </a:solidFill>
          </a:ln>
          <a:effectLst/>
        </c:spPr>
      </c:pivotFmt>
      <c:pivotFmt>
        <c:idx val="170"/>
        <c:spPr>
          <a:solidFill>
            <a:srgbClr val="C0AB96"/>
          </a:solidFill>
          <a:ln w="19050">
            <a:solidFill>
              <a:schemeClr val="lt1"/>
            </a:solidFill>
          </a:ln>
          <a:effectLst/>
        </c:spPr>
      </c:pivotFmt>
      <c:pivotFmt>
        <c:idx val="171"/>
        <c:spPr>
          <a:solidFill>
            <a:srgbClr val="C0AB96"/>
          </a:solidFill>
          <a:ln w="19050">
            <a:solidFill>
              <a:schemeClr val="lt1"/>
            </a:solidFill>
          </a:ln>
          <a:effectLst/>
        </c:spPr>
      </c:pivotFmt>
      <c:pivotFmt>
        <c:idx val="172"/>
        <c:spPr>
          <a:solidFill>
            <a:srgbClr val="CEBEAE"/>
          </a:solidFill>
          <a:ln w="19050">
            <a:solidFill>
              <a:schemeClr val="lt1"/>
            </a:solidFill>
          </a:ln>
          <a:effectLst/>
        </c:spPr>
      </c:pivotFmt>
      <c:pivotFmt>
        <c:idx val="173"/>
        <c:spPr>
          <a:solidFill>
            <a:srgbClr val="CEBEAE"/>
          </a:solidFill>
          <a:ln w="19050">
            <a:solidFill>
              <a:schemeClr val="lt1"/>
            </a:solidFill>
          </a:ln>
          <a:effectLst/>
        </c:spPr>
      </c:pivotFmt>
      <c:pivotFmt>
        <c:idx val="174"/>
        <c:spPr>
          <a:solidFill>
            <a:srgbClr val="D8CBBE"/>
          </a:solidFill>
          <a:ln w="19050">
            <a:solidFill>
              <a:schemeClr val="lt1"/>
            </a:solidFill>
          </a:ln>
          <a:effectLst/>
        </c:spPr>
      </c:pivotFmt>
      <c:pivotFmt>
        <c:idx val="175"/>
        <c:spPr>
          <a:solidFill>
            <a:srgbClr val="D8CBBE"/>
          </a:solidFill>
          <a:ln w="19050">
            <a:solidFill>
              <a:schemeClr val="lt1"/>
            </a:solidFill>
          </a:ln>
          <a:effectLst/>
        </c:spPr>
      </c:pivotFmt>
      <c:pivotFmt>
        <c:idx val="176"/>
        <c:spPr>
          <a:solidFill>
            <a:srgbClr val="7F7F7F"/>
          </a:solidFill>
          <a:ln w="19050">
            <a:solidFill>
              <a:schemeClr val="lt1"/>
            </a:solidFill>
          </a:ln>
          <a:effectLst/>
        </c:spPr>
      </c:pivotFmt>
      <c:pivotFmt>
        <c:idx val="177"/>
        <c:spPr>
          <a:solidFill>
            <a:srgbClr val="7F7F7F"/>
          </a:solidFill>
          <a:ln w="19050">
            <a:solidFill>
              <a:schemeClr val="lt1"/>
            </a:solidFill>
          </a:ln>
          <a:effectLst/>
        </c:spPr>
      </c:pivotFmt>
      <c:pivotFmt>
        <c:idx val="17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80"/>
        <c:spPr>
          <a:solidFill>
            <a:srgbClr val="9F7F5F"/>
          </a:solidFill>
          <a:ln w="19050">
            <a:solidFill>
              <a:schemeClr val="lt1"/>
            </a:solidFill>
          </a:ln>
          <a:effectLst/>
        </c:spPr>
      </c:pivotFmt>
      <c:pivotFmt>
        <c:idx val="181"/>
        <c:spPr>
          <a:solidFill>
            <a:srgbClr val="9F7F5F"/>
          </a:solidFill>
          <a:ln w="19050">
            <a:solidFill>
              <a:schemeClr val="lt1"/>
            </a:solidFill>
          </a:ln>
          <a:effectLst/>
        </c:spPr>
      </c:pivotFmt>
      <c:pivotFmt>
        <c:idx val="182"/>
        <c:spPr>
          <a:solidFill>
            <a:srgbClr val="B1977D"/>
          </a:solidFill>
          <a:ln w="19050">
            <a:solidFill>
              <a:schemeClr val="lt1"/>
            </a:solidFill>
          </a:ln>
          <a:effectLst/>
        </c:spPr>
      </c:pivotFmt>
      <c:pivotFmt>
        <c:idx val="183"/>
        <c:spPr>
          <a:solidFill>
            <a:srgbClr val="B1977D"/>
          </a:solidFill>
          <a:ln w="19050">
            <a:solidFill>
              <a:schemeClr val="lt1"/>
            </a:solidFill>
          </a:ln>
          <a:effectLst/>
        </c:spPr>
      </c:pivotFmt>
      <c:pivotFmt>
        <c:idx val="184"/>
        <c:spPr>
          <a:solidFill>
            <a:srgbClr val="68543F"/>
          </a:solidFill>
          <a:ln w="19050">
            <a:solidFill>
              <a:schemeClr val="lt1"/>
            </a:solidFill>
          </a:ln>
          <a:effectLst/>
        </c:spPr>
      </c:pivotFmt>
      <c:pivotFmt>
        <c:idx val="185"/>
        <c:spPr>
          <a:solidFill>
            <a:srgbClr val="68543F"/>
          </a:solidFill>
          <a:ln w="19050">
            <a:solidFill>
              <a:schemeClr val="lt1"/>
            </a:solidFill>
          </a:ln>
          <a:effectLst/>
        </c:spPr>
      </c:pivotFmt>
      <c:pivotFmt>
        <c:idx val="186"/>
        <c:spPr>
          <a:solidFill>
            <a:srgbClr val="D5A575"/>
          </a:solidFill>
          <a:ln w="19050">
            <a:solidFill>
              <a:schemeClr val="lt1"/>
            </a:solidFill>
          </a:ln>
          <a:effectLst/>
        </c:spPr>
      </c:pivotFmt>
      <c:pivotFmt>
        <c:idx val="187"/>
        <c:spPr>
          <a:solidFill>
            <a:srgbClr val="D5A575"/>
          </a:solidFill>
          <a:ln w="19050">
            <a:solidFill>
              <a:schemeClr val="lt1"/>
            </a:solidFill>
          </a:ln>
          <a:effectLst/>
        </c:spPr>
      </c:pivotFmt>
      <c:pivotFmt>
        <c:idx val="188"/>
        <c:spPr>
          <a:solidFill>
            <a:srgbClr val="CEBEAE"/>
          </a:solidFill>
          <a:ln w="19050">
            <a:solidFill>
              <a:schemeClr val="lt1"/>
            </a:solidFill>
          </a:ln>
          <a:effectLst/>
        </c:spPr>
      </c:pivotFmt>
      <c:pivotFmt>
        <c:idx val="189"/>
        <c:spPr>
          <a:solidFill>
            <a:srgbClr val="CEBEAE"/>
          </a:solidFill>
          <a:ln w="19050">
            <a:solidFill>
              <a:schemeClr val="lt1"/>
            </a:solidFill>
          </a:ln>
          <a:effectLst/>
        </c:spPr>
      </c:pivotFmt>
      <c:pivotFmt>
        <c:idx val="190"/>
        <c:spPr>
          <a:solidFill>
            <a:srgbClr val="E1D7CD"/>
          </a:solidFill>
          <a:ln w="19050">
            <a:solidFill>
              <a:schemeClr val="lt1"/>
            </a:solidFill>
          </a:ln>
          <a:effectLst/>
        </c:spPr>
      </c:pivotFmt>
      <c:pivotFmt>
        <c:idx val="191"/>
        <c:spPr>
          <a:solidFill>
            <a:srgbClr val="E1D7CD"/>
          </a:solidFill>
          <a:ln w="19050">
            <a:solidFill>
              <a:schemeClr val="lt1"/>
            </a:solidFill>
          </a:ln>
          <a:effectLst/>
        </c:spPr>
      </c:pivotFmt>
      <c:pivotFmt>
        <c:idx val="192"/>
        <c:spPr>
          <a:solidFill>
            <a:srgbClr val="D8CBBE"/>
          </a:solidFill>
          <a:ln w="19050">
            <a:solidFill>
              <a:schemeClr val="lt1"/>
            </a:solidFill>
          </a:ln>
          <a:effectLst/>
        </c:spPr>
      </c:pivotFmt>
      <c:pivotFmt>
        <c:idx val="193"/>
        <c:spPr>
          <a:solidFill>
            <a:srgbClr val="D8CBBE"/>
          </a:solidFill>
          <a:ln w="19050">
            <a:solidFill>
              <a:schemeClr val="lt1"/>
            </a:solidFill>
          </a:ln>
          <a:effectLst/>
        </c:spPr>
      </c:pivotFmt>
      <c:pivotFmt>
        <c:idx val="194"/>
        <c:spPr>
          <a:solidFill>
            <a:srgbClr val="C48240"/>
          </a:solidFill>
          <a:ln w="19050">
            <a:solidFill>
              <a:schemeClr val="lt1"/>
            </a:solidFill>
          </a:ln>
          <a:effectLst/>
        </c:spPr>
      </c:pivotFmt>
      <c:pivotFmt>
        <c:idx val="195"/>
        <c:spPr>
          <a:solidFill>
            <a:srgbClr val="C48240"/>
          </a:solidFill>
          <a:ln w="19050">
            <a:solidFill>
              <a:schemeClr val="lt1"/>
            </a:solidFill>
          </a:ln>
          <a:effectLst/>
        </c:spPr>
      </c:pivotFmt>
      <c:pivotFmt>
        <c:idx val="196"/>
        <c:spPr>
          <a:solidFill>
            <a:srgbClr val="C0AB96"/>
          </a:solidFill>
          <a:ln w="19050">
            <a:solidFill>
              <a:schemeClr val="lt1"/>
            </a:solidFill>
          </a:ln>
          <a:effectLst/>
        </c:spPr>
      </c:pivotFmt>
      <c:pivotFmt>
        <c:idx val="197"/>
        <c:spPr>
          <a:solidFill>
            <a:srgbClr val="C0AB96"/>
          </a:solidFill>
          <a:ln w="19050">
            <a:solidFill>
              <a:schemeClr val="lt1"/>
            </a:solidFill>
          </a:ln>
          <a:effectLst/>
        </c:spPr>
      </c:pivotFmt>
      <c:pivotFmt>
        <c:idx val="198"/>
        <c:spPr>
          <a:solidFill>
            <a:srgbClr val="7F7F7F"/>
          </a:solidFill>
          <a:ln w="19050">
            <a:solidFill>
              <a:schemeClr val="lt1"/>
            </a:solidFill>
          </a:ln>
          <a:effectLst/>
        </c:spPr>
      </c:pivotFmt>
      <c:pivotFmt>
        <c:idx val="199"/>
        <c:spPr>
          <a:solidFill>
            <a:srgbClr val="7F7F7F"/>
          </a:solidFill>
          <a:ln w="19050">
            <a:solidFill>
              <a:schemeClr val="lt1"/>
            </a:solidFill>
          </a:ln>
          <a:effectLst/>
        </c:spPr>
      </c:pivotFmt>
      <c:pivotFmt>
        <c:idx val="20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4"/>
        <c:spPr>
          <a:solidFill>
            <a:srgbClr val="9F7F5F"/>
          </a:solidFill>
          <a:ln w="19050">
            <a:solidFill>
              <a:schemeClr val="lt1"/>
            </a:solidFill>
          </a:ln>
          <a:effectLst/>
        </c:spPr>
      </c:pivotFmt>
      <c:pivotFmt>
        <c:idx val="205"/>
        <c:spPr>
          <a:solidFill>
            <a:srgbClr val="B1977D"/>
          </a:solidFill>
          <a:ln w="19050">
            <a:solidFill>
              <a:schemeClr val="lt1"/>
            </a:solidFill>
          </a:ln>
          <a:effectLst/>
        </c:spPr>
      </c:pivotFmt>
      <c:pivotFmt>
        <c:idx val="206"/>
        <c:spPr>
          <a:solidFill>
            <a:srgbClr val="68543F"/>
          </a:solidFill>
          <a:ln w="19050">
            <a:solidFill>
              <a:schemeClr val="lt1"/>
            </a:solidFill>
          </a:ln>
          <a:effectLst/>
        </c:spPr>
      </c:pivotFmt>
      <c:pivotFmt>
        <c:idx val="207"/>
        <c:spPr>
          <a:solidFill>
            <a:srgbClr val="D5A575"/>
          </a:solidFill>
          <a:ln w="19050">
            <a:solidFill>
              <a:schemeClr val="lt1"/>
            </a:solidFill>
          </a:ln>
          <a:effectLst/>
        </c:spPr>
      </c:pivotFmt>
      <c:pivotFmt>
        <c:idx val="208"/>
        <c:spPr>
          <a:solidFill>
            <a:srgbClr val="CEBEAE"/>
          </a:solidFill>
          <a:ln w="19050">
            <a:solidFill>
              <a:schemeClr val="lt1"/>
            </a:solidFill>
          </a:ln>
          <a:effectLst/>
        </c:spPr>
      </c:pivotFmt>
      <c:pivotFmt>
        <c:idx val="209"/>
        <c:spPr>
          <a:solidFill>
            <a:srgbClr val="E1D7CD"/>
          </a:solidFill>
          <a:ln w="19050">
            <a:solidFill>
              <a:schemeClr val="lt1"/>
            </a:solidFill>
          </a:ln>
          <a:effectLst/>
        </c:spPr>
      </c:pivotFmt>
      <c:pivotFmt>
        <c:idx val="210"/>
        <c:spPr>
          <a:solidFill>
            <a:srgbClr val="D8CBBE"/>
          </a:solidFill>
          <a:ln w="19050">
            <a:solidFill>
              <a:schemeClr val="lt1"/>
            </a:solidFill>
          </a:ln>
          <a:effectLst/>
        </c:spPr>
      </c:pivotFmt>
      <c:pivotFmt>
        <c:idx val="211"/>
        <c:spPr>
          <a:solidFill>
            <a:srgbClr val="C48240"/>
          </a:solidFill>
          <a:ln w="19050">
            <a:solidFill>
              <a:schemeClr val="lt1"/>
            </a:solidFill>
          </a:ln>
          <a:effectLst/>
        </c:spPr>
      </c:pivotFmt>
      <c:pivotFmt>
        <c:idx val="212"/>
        <c:spPr>
          <a:solidFill>
            <a:srgbClr val="C0AB96"/>
          </a:solidFill>
          <a:ln w="19050">
            <a:solidFill>
              <a:schemeClr val="lt1"/>
            </a:solidFill>
          </a:ln>
          <a:effectLst/>
        </c:spPr>
      </c:pivotFmt>
      <c:pivotFmt>
        <c:idx val="213"/>
        <c:spPr>
          <a:solidFill>
            <a:srgbClr val="7F7F7F"/>
          </a:solidFill>
          <a:ln w="19050">
            <a:solidFill>
              <a:schemeClr val="lt1"/>
            </a:solidFill>
          </a:ln>
          <a:effectLst/>
        </c:spPr>
      </c:pivotFmt>
      <c:pivotFmt>
        <c:idx val="214"/>
        <c:spPr>
          <a:solidFill>
            <a:srgbClr val="9F7F5F"/>
          </a:solidFill>
          <a:ln w="19050">
            <a:solidFill>
              <a:schemeClr val="lt1"/>
            </a:solidFill>
          </a:ln>
          <a:effectLst/>
        </c:spPr>
      </c:pivotFmt>
      <c:pivotFmt>
        <c:idx val="215"/>
        <c:spPr>
          <a:solidFill>
            <a:srgbClr val="B1977D"/>
          </a:solidFill>
          <a:ln w="19050">
            <a:solidFill>
              <a:schemeClr val="lt1"/>
            </a:solidFill>
          </a:ln>
          <a:effectLst/>
        </c:spPr>
      </c:pivotFmt>
      <c:pivotFmt>
        <c:idx val="216"/>
        <c:spPr>
          <a:solidFill>
            <a:srgbClr val="68543F"/>
          </a:solidFill>
          <a:ln w="19050">
            <a:solidFill>
              <a:schemeClr val="lt1"/>
            </a:solidFill>
          </a:ln>
          <a:effectLst/>
        </c:spPr>
      </c:pivotFmt>
      <c:pivotFmt>
        <c:idx val="217"/>
        <c:spPr>
          <a:solidFill>
            <a:srgbClr val="D5A575"/>
          </a:solidFill>
          <a:ln w="19050">
            <a:solidFill>
              <a:schemeClr val="lt1"/>
            </a:solidFill>
          </a:ln>
          <a:effectLst/>
        </c:spPr>
      </c:pivotFmt>
      <c:pivotFmt>
        <c:idx val="218"/>
        <c:spPr>
          <a:solidFill>
            <a:srgbClr val="CEBEAE"/>
          </a:solidFill>
          <a:ln w="19050">
            <a:solidFill>
              <a:schemeClr val="lt1"/>
            </a:solidFill>
          </a:ln>
          <a:effectLst/>
        </c:spPr>
      </c:pivotFmt>
      <c:pivotFmt>
        <c:idx val="219"/>
        <c:spPr>
          <a:solidFill>
            <a:srgbClr val="E1D7CD"/>
          </a:solidFill>
          <a:ln w="19050">
            <a:solidFill>
              <a:schemeClr val="lt1"/>
            </a:solidFill>
          </a:ln>
          <a:effectLst/>
        </c:spPr>
      </c:pivotFmt>
      <c:pivotFmt>
        <c:idx val="220"/>
        <c:spPr>
          <a:solidFill>
            <a:srgbClr val="D8CBBE"/>
          </a:solidFill>
          <a:ln w="19050">
            <a:solidFill>
              <a:schemeClr val="lt1"/>
            </a:solidFill>
          </a:ln>
          <a:effectLst/>
        </c:spPr>
      </c:pivotFmt>
      <c:pivotFmt>
        <c:idx val="221"/>
        <c:spPr>
          <a:solidFill>
            <a:srgbClr val="C48240"/>
          </a:solidFill>
          <a:ln w="19050">
            <a:solidFill>
              <a:schemeClr val="lt1"/>
            </a:solidFill>
          </a:ln>
          <a:effectLst/>
        </c:spPr>
      </c:pivotFmt>
      <c:pivotFmt>
        <c:idx val="222"/>
        <c:spPr>
          <a:solidFill>
            <a:srgbClr val="C0AB96"/>
          </a:solidFill>
          <a:ln w="19050">
            <a:solidFill>
              <a:schemeClr val="lt1"/>
            </a:solidFill>
          </a:ln>
          <a:effectLst/>
        </c:spPr>
      </c:pivotFmt>
      <c:pivotFmt>
        <c:idx val="223"/>
        <c:spPr>
          <a:solidFill>
            <a:srgbClr val="7F7F7F"/>
          </a:solidFill>
          <a:ln w="19050">
            <a:solidFill>
              <a:schemeClr val="lt1"/>
            </a:solidFill>
          </a:ln>
          <a:effectLst/>
        </c:spPr>
      </c:pivotFmt>
      <c:pivotFmt>
        <c:idx val="224"/>
        <c:spPr>
          <a:solidFill>
            <a:srgbClr val="9F7F5F"/>
          </a:solidFill>
          <a:ln w="19050">
            <a:solidFill>
              <a:schemeClr val="lt1"/>
            </a:solidFill>
          </a:ln>
          <a:effectLst/>
        </c:spPr>
      </c:pivotFmt>
      <c:pivotFmt>
        <c:idx val="225"/>
        <c:spPr>
          <a:solidFill>
            <a:srgbClr val="B1977D"/>
          </a:solidFill>
          <a:ln w="19050">
            <a:solidFill>
              <a:schemeClr val="lt1"/>
            </a:solidFill>
          </a:ln>
          <a:effectLst/>
        </c:spPr>
      </c:pivotFmt>
      <c:pivotFmt>
        <c:idx val="226"/>
        <c:spPr>
          <a:solidFill>
            <a:srgbClr val="68543F"/>
          </a:solidFill>
          <a:ln w="19050">
            <a:solidFill>
              <a:schemeClr val="lt1"/>
            </a:solidFill>
          </a:ln>
          <a:effectLst/>
        </c:spPr>
      </c:pivotFmt>
      <c:pivotFmt>
        <c:idx val="227"/>
        <c:spPr>
          <a:solidFill>
            <a:srgbClr val="D5A575"/>
          </a:solidFill>
          <a:ln w="19050">
            <a:solidFill>
              <a:schemeClr val="lt1"/>
            </a:solidFill>
          </a:ln>
          <a:effectLst/>
        </c:spPr>
      </c:pivotFmt>
      <c:pivotFmt>
        <c:idx val="228"/>
        <c:spPr>
          <a:solidFill>
            <a:srgbClr val="CEBEAE"/>
          </a:solidFill>
          <a:ln w="19050">
            <a:solidFill>
              <a:schemeClr val="lt1"/>
            </a:solidFill>
          </a:ln>
          <a:effectLst/>
        </c:spPr>
      </c:pivotFmt>
      <c:pivotFmt>
        <c:idx val="229"/>
        <c:spPr>
          <a:solidFill>
            <a:srgbClr val="E1D7CD"/>
          </a:solidFill>
          <a:ln w="19050">
            <a:solidFill>
              <a:schemeClr val="lt1"/>
            </a:solidFill>
          </a:ln>
          <a:effectLst/>
        </c:spPr>
      </c:pivotFmt>
      <c:pivotFmt>
        <c:idx val="230"/>
        <c:spPr>
          <a:solidFill>
            <a:srgbClr val="D8CBBE"/>
          </a:solidFill>
          <a:ln w="19050">
            <a:solidFill>
              <a:schemeClr val="lt1"/>
            </a:solidFill>
          </a:ln>
          <a:effectLst/>
        </c:spPr>
      </c:pivotFmt>
      <c:pivotFmt>
        <c:idx val="231"/>
        <c:spPr>
          <a:solidFill>
            <a:srgbClr val="C48240"/>
          </a:solidFill>
          <a:ln w="19050">
            <a:solidFill>
              <a:schemeClr val="lt1"/>
            </a:solidFill>
          </a:ln>
          <a:effectLst/>
        </c:spPr>
      </c:pivotFmt>
      <c:pivotFmt>
        <c:idx val="232"/>
        <c:spPr>
          <a:solidFill>
            <a:srgbClr val="C0AB96"/>
          </a:solidFill>
          <a:ln w="19050">
            <a:solidFill>
              <a:schemeClr val="lt1"/>
            </a:solidFill>
          </a:ln>
          <a:effectLst/>
        </c:spPr>
      </c:pivotFmt>
      <c:pivotFmt>
        <c:idx val="233"/>
        <c:spPr>
          <a:solidFill>
            <a:srgbClr val="7F7F7F"/>
          </a:solidFill>
          <a:ln w="19050">
            <a:solidFill>
              <a:schemeClr val="lt1"/>
            </a:solidFill>
          </a:ln>
          <a:effectLst/>
        </c:spPr>
      </c:pivotFmt>
      <c:pivotFmt>
        <c:idx val="234"/>
        <c:spPr>
          <a:solidFill>
            <a:srgbClr val="9F7F5F"/>
          </a:solidFill>
          <a:ln w="19050">
            <a:solidFill>
              <a:schemeClr val="lt1"/>
            </a:solidFill>
          </a:ln>
          <a:effectLst/>
        </c:spPr>
      </c:pivotFmt>
      <c:pivotFmt>
        <c:idx val="235"/>
        <c:spPr>
          <a:solidFill>
            <a:srgbClr val="B1977D"/>
          </a:solidFill>
          <a:ln w="19050">
            <a:solidFill>
              <a:schemeClr val="lt1"/>
            </a:solidFill>
          </a:ln>
          <a:effectLst/>
        </c:spPr>
      </c:pivotFmt>
      <c:pivotFmt>
        <c:idx val="236"/>
        <c:spPr>
          <a:solidFill>
            <a:srgbClr val="68543F"/>
          </a:solidFill>
          <a:ln w="19050">
            <a:solidFill>
              <a:schemeClr val="lt1"/>
            </a:solidFill>
          </a:ln>
          <a:effectLst/>
        </c:spPr>
      </c:pivotFmt>
      <c:pivotFmt>
        <c:idx val="237"/>
        <c:spPr>
          <a:solidFill>
            <a:srgbClr val="D5A575"/>
          </a:solidFill>
          <a:ln w="19050">
            <a:solidFill>
              <a:schemeClr val="lt1"/>
            </a:solidFill>
          </a:ln>
          <a:effectLst/>
        </c:spPr>
      </c:pivotFmt>
      <c:pivotFmt>
        <c:idx val="238"/>
        <c:spPr>
          <a:solidFill>
            <a:srgbClr val="CEBEAE"/>
          </a:solidFill>
          <a:ln w="19050">
            <a:solidFill>
              <a:schemeClr val="lt1"/>
            </a:solidFill>
          </a:ln>
          <a:effectLst/>
        </c:spPr>
      </c:pivotFmt>
      <c:pivotFmt>
        <c:idx val="239"/>
        <c:spPr>
          <a:solidFill>
            <a:srgbClr val="E1D7CD"/>
          </a:solidFill>
          <a:ln w="19050">
            <a:solidFill>
              <a:schemeClr val="lt1"/>
            </a:solidFill>
          </a:ln>
          <a:effectLst/>
        </c:spPr>
      </c:pivotFmt>
      <c:pivotFmt>
        <c:idx val="240"/>
        <c:spPr>
          <a:solidFill>
            <a:srgbClr val="D8CBBE"/>
          </a:solidFill>
          <a:ln w="19050">
            <a:solidFill>
              <a:schemeClr val="lt1"/>
            </a:solidFill>
          </a:ln>
          <a:effectLst/>
        </c:spPr>
      </c:pivotFmt>
      <c:pivotFmt>
        <c:idx val="241"/>
        <c:spPr>
          <a:solidFill>
            <a:srgbClr val="C48240"/>
          </a:solidFill>
          <a:ln w="19050">
            <a:solidFill>
              <a:schemeClr val="lt1"/>
            </a:solidFill>
          </a:ln>
          <a:effectLst/>
        </c:spPr>
      </c:pivotFmt>
      <c:pivotFmt>
        <c:idx val="242"/>
        <c:spPr>
          <a:solidFill>
            <a:srgbClr val="C0AB96"/>
          </a:solidFill>
          <a:ln w="19050">
            <a:solidFill>
              <a:schemeClr val="lt1"/>
            </a:solidFill>
          </a:ln>
          <a:effectLst/>
        </c:spPr>
      </c:pivotFmt>
      <c:pivotFmt>
        <c:idx val="243"/>
        <c:spPr>
          <a:solidFill>
            <a:srgbClr val="7F7F7F"/>
          </a:solidFill>
          <a:ln w="19050">
            <a:solidFill>
              <a:schemeClr val="lt1"/>
            </a:solidFill>
          </a:ln>
          <a:effectLst/>
        </c:spPr>
      </c:pivotFmt>
      <c:pivotFmt>
        <c:idx val="24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45"/>
        <c:spPr>
          <a:solidFill>
            <a:schemeClr val="accent1"/>
          </a:solidFill>
          <a:ln w="19050">
            <a:solidFill>
              <a:schemeClr val="lt1"/>
            </a:solidFill>
          </a:ln>
          <a:effectLst/>
        </c:spPr>
      </c:pivotFmt>
      <c:pivotFmt>
        <c:idx val="246"/>
        <c:spPr>
          <a:solidFill>
            <a:schemeClr val="accent1"/>
          </a:solidFill>
          <a:ln w="19050">
            <a:solidFill>
              <a:schemeClr val="lt1"/>
            </a:solidFill>
          </a:ln>
          <a:effectLst/>
        </c:spPr>
      </c:pivotFmt>
      <c:pivotFmt>
        <c:idx val="247"/>
        <c:spPr>
          <a:solidFill>
            <a:schemeClr val="accent1"/>
          </a:solidFill>
          <a:ln w="19050">
            <a:solidFill>
              <a:schemeClr val="lt1"/>
            </a:solidFill>
          </a:ln>
          <a:effectLst/>
        </c:spPr>
      </c:pivotFmt>
      <c:pivotFmt>
        <c:idx val="248"/>
        <c:spPr>
          <a:solidFill>
            <a:schemeClr val="accent1"/>
          </a:solidFill>
          <a:ln w="19050">
            <a:solidFill>
              <a:schemeClr val="lt1"/>
            </a:solidFill>
          </a:ln>
          <a:effectLst/>
        </c:spPr>
      </c:pivotFmt>
      <c:pivotFmt>
        <c:idx val="249"/>
        <c:spPr>
          <a:solidFill>
            <a:schemeClr val="accent1"/>
          </a:solidFill>
          <a:ln w="19050">
            <a:solidFill>
              <a:schemeClr val="lt1"/>
            </a:solidFill>
          </a:ln>
          <a:effectLst/>
        </c:spPr>
      </c:pivotFmt>
      <c:pivotFmt>
        <c:idx val="250"/>
        <c:spPr>
          <a:solidFill>
            <a:schemeClr val="accent1"/>
          </a:solidFill>
          <a:ln w="19050">
            <a:solidFill>
              <a:schemeClr val="lt1"/>
            </a:solidFill>
          </a:ln>
          <a:effectLst/>
        </c:spPr>
      </c:pivotFmt>
      <c:pivotFmt>
        <c:idx val="251"/>
        <c:spPr>
          <a:solidFill>
            <a:schemeClr val="accent1"/>
          </a:solidFill>
          <a:ln w="19050">
            <a:solidFill>
              <a:schemeClr val="lt1"/>
            </a:solidFill>
          </a:ln>
          <a:effectLst/>
        </c:spPr>
      </c:pivotFmt>
      <c:pivotFmt>
        <c:idx val="252"/>
        <c:spPr>
          <a:solidFill>
            <a:schemeClr val="accent1"/>
          </a:solidFill>
          <a:ln w="19050">
            <a:solidFill>
              <a:schemeClr val="lt1"/>
            </a:solidFill>
          </a:ln>
          <a:effectLst/>
        </c:spPr>
      </c:pivotFmt>
      <c:pivotFmt>
        <c:idx val="253"/>
        <c:spPr>
          <a:solidFill>
            <a:schemeClr val="accent1"/>
          </a:solidFill>
          <a:ln w="19050">
            <a:solidFill>
              <a:schemeClr val="lt1"/>
            </a:solidFill>
          </a:ln>
          <a:effectLst/>
        </c:spPr>
      </c:pivotFmt>
      <c:pivotFmt>
        <c:idx val="254"/>
        <c:spPr>
          <a:solidFill>
            <a:schemeClr val="accent1"/>
          </a:solidFill>
          <a:ln w="19050">
            <a:solidFill>
              <a:schemeClr val="lt1"/>
            </a:solidFill>
          </a:ln>
          <a:effectLst/>
        </c:spPr>
      </c:pivotFmt>
      <c:pivotFmt>
        <c:idx val="2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6"/>
        <c:spPr>
          <a:solidFill>
            <a:srgbClr val="9F7F5F"/>
          </a:solidFill>
          <a:ln w="19050">
            <a:solidFill>
              <a:schemeClr val="lt1"/>
            </a:solidFill>
          </a:ln>
          <a:effectLst/>
        </c:spPr>
      </c:pivotFmt>
      <c:pivotFmt>
        <c:idx val="257"/>
        <c:spPr>
          <a:solidFill>
            <a:srgbClr val="B1977D"/>
          </a:solidFill>
          <a:ln w="19050">
            <a:solidFill>
              <a:schemeClr val="lt1"/>
            </a:solidFill>
          </a:ln>
          <a:effectLst/>
        </c:spPr>
      </c:pivotFmt>
      <c:pivotFmt>
        <c:idx val="258"/>
        <c:spPr>
          <a:solidFill>
            <a:srgbClr val="69543F"/>
          </a:solidFill>
          <a:ln w="19050">
            <a:solidFill>
              <a:schemeClr val="lt1"/>
            </a:solidFill>
          </a:ln>
          <a:effectLst/>
        </c:spPr>
      </c:pivotFmt>
      <c:pivotFmt>
        <c:idx val="259"/>
        <c:spPr>
          <a:solidFill>
            <a:srgbClr val="997300"/>
          </a:solidFill>
          <a:ln w="19050">
            <a:solidFill>
              <a:schemeClr val="lt1"/>
            </a:solidFill>
          </a:ln>
          <a:effectLst/>
        </c:spPr>
      </c:pivotFmt>
      <c:pivotFmt>
        <c:idx val="260"/>
        <c:spPr>
          <a:solidFill>
            <a:srgbClr val="C0AB96"/>
          </a:solidFill>
          <a:ln w="19050">
            <a:solidFill>
              <a:schemeClr val="lt1"/>
            </a:solidFill>
          </a:ln>
          <a:effectLst/>
        </c:spPr>
      </c:pivotFmt>
      <c:pivotFmt>
        <c:idx val="261"/>
        <c:spPr>
          <a:solidFill>
            <a:srgbClr val="CEBEAE"/>
          </a:solidFill>
          <a:ln w="19050">
            <a:solidFill>
              <a:schemeClr val="lt1"/>
            </a:solidFill>
          </a:ln>
          <a:effectLst/>
        </c:spPr>
      </c:pivotFmt>
      <c:pivotFmt>
        <c:idx val="262"/>
        <c:spPr>
          <a:solidFill>
            <a:srgbClr val="D8CBBE"/>
          </a:solidFill>
          <a:ln w="19050">
            <a:solidFill>
              <a:schemeClr val="lt1"/>
            </a:solidFill>
          </a:ln>
          <a:effectLst/>
        </c:spPr>
      </c:pivotFmt>
      <c:pivotFmt>
        <c:idx val="263"/>
        <c:spPr>
          <a:solidFill>
            <a:srgbClr val="E1D7CD"/>
          </a:solidFill>
          <a:ln w="19050">
            <a:solidFill>
              <a:schemeClr val="lt1"/>
            </a:solidFill>
          </a:ln>
          <a:effectLst/>
        </c:spPr>
      </c:pivotFmt>
      <c:pivotFmt>
        <c:idx val="264"/>
        <c:spPr>
          <a:solidFill>
            <a:srgbClr val="C48240"/>
          </a:solidFill>
          <a:ln w="19050">
            <a:solidFill>
              <a:schemeClr val="lt1"/>
            </a:solidFill>
          </a:ln>
          <a:effectLst/>
        </c:spPr>
      </c:pivotFmt>
      <c:pivotFmt>
        <c:idx val="265"/>
        <c:spPr>
          <a:solidFill>
            <a:srgbClr val="7F7F7F"/>
          </a:solidFill>
          <a:ln w="19050">
            <a:solidFill>
              <a:schemeClr val="lt1"/>
            </a:solidFill>
          </a:ln>
          <a:effectLst/>
        </c:spPr>
      </c:pivotFmt>
    </c:pivotFmts>
    <c:plotArea>
      <c:layout>
        <c:manualLayout>
          <c:layoutTarget val="inner"/>
          <c:xMode val="edge"/>
          <c:yMode val="edge"/>
          <c:x val="9.334608054931226E-2"/>
          <c:y val="0.16281748828337567"/>
          <c:w val="0.9159905867978031"/>
          <c:h val="0.73856923235846361"/>
        </c:manualLayout>
      </c:layout>
      <c:pieChart>
        <c:varyColors val="1"/>
        <c:ser>
          <c:idx val="0"/>
          <c:order val="0"/>
          <c:tx>
            <c:strRef>
              <c:f>DATA_1_!$EJ$50:$EJ$51</c:f>
              <c:strCache>
                <c:ptCount val="1"/>
                <c:pt idx="0">
                  <c:v>2024 Tr. III</c:v>
                </c:pt>
              </c:strCache>
            </c:strRef>
          </c:tx>
          <c:dPt>
            <c:idx val="0"/>
            <c:bubble3D val="0"/>
            <c:spPr>
              <a:solidFill>
                <a:srgbClr val="9F7F5F"/>
              </a:solidFill>
              <a:ln w="19050">
                <a:solidFill>
                  <a:schemeClr val="lt1"/>
                </a:solidFill>
              </a:ln>
              <a:effectLst/>
            </c:spPr>
            <c:extLst>
              <c:ext xmlns:c16="http://schemas.microsoft.com/office/drawing/2014/chart" uri="{C3380CC4-5D6E-409C-BE32-E72D297353CC}">
                <c16:uniqueId val="{00000001-6408-4D83-B723-248D53F17DEA}"/>
              </c:ext>
            </c:extLst>
          </c:dPt>
          <c:dPt>
            <c:idx val="1"/>
            <c:bubble3D val="0"/>
            <c:spPr>
              <a:solidFill>
                <a:srgbClr val="B1977D"/>
              </a:solidFill>
              <a:ln w="19050">
                <a:solidFill>
                  <a:schemeClr val="lt1"/>
                </a:solidFill>
              </a:ln>
              <a:effectLst/>
            </c:spPr>
            <c:extLst>
              <c:ext xmlns:c16="http://schemas.microsoft.com/office/drawing/2014/chart" uri="{C3380CC4-5D6E-409C-BE32-E72D297353CC}">
                <c16:uniqueId val="{00000003-6408-4D83-B723-248D53F17DEA}"/>
              </c:ext>
            </c:extLst>
          </c:dPt>
          <c:dPt>
            <c:idx val="2"/>
            <c:bubble3D val="0"/>
            <c:spPr>
              <a:solidFill>
                <a:srgbClr val="69543F"/>
              </a:solidFill>
              <a:ln w="19050">
                <a:solidFill>
                  <a:schemeClr val="lt1"/>
                </a:solidFill>
              </a:ln>
              <a:effectLst/>
            </c:spPr>
            <c:extLst>
              <c:ext xmlns:c16="http://schemas.microsoft.com/office/drawing/2014/chart" uri="{C3380CC4-5D6E-409C-BE32-E72D297353CC}">
                <c16:uniqueId val="{00000005-6408-4D83-B723-248D53F17DEA}"/>
              </c:ext>
            </c:extLst>
          </c:dPt>
          <c:dPt>
            <c:idx val="3"/>
            <c:bubble3D val="0"/>
            <c:spPr>
              <a:solidFill>
                <a:srgbClr val="997300"/>
              </a:solidFill>
              <a:ln w="19050">
                <a:solidFill>
                  <a:schemeClr val="lt1"/>
                </a:solidFill>
              </a:ln>
              <a:effectLst/>
            </c:spPr>
            <c:extLst>
              <c:ext xmlns:c16="http://schemas.microsoft.com/office/drawing/2014/chart" uri="{C3380CC4-5D6E-409C-BE32-E72D297353CC}">
                <c16:uniqueId val="{00000007-6408-4D83-B723-248D53F17DEA}"/>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6408-4D83-B723-248D53F17DEA}"/>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6408-4D83-B723-248D53F17DEA}"/>
              </c:ext>
            </c:extLst>
          </c:dPt>
          <c:dPt>
            <c:idx val="6"/>
            <c:bubble3D val="0"/>
            <c:spPr>
              <a:solidFill>
                <a:srgbClr val="D8CBBE"/>
              </a:solidFill>
              <a:ln w="19050">
                <a:solidFill>
                  <a:schemeClr val="lt1"/>
                </a:solidFill>
              </a:ln>
              <a:effectLst/>
            </c:spPr>
            <c:extLst>
              <c:ext xmlns:c16="http://schemas.microsoft.com/office/drawing/2014/chart" uri="{C3380CC4-5D6E-409C-BE32-E72D297353CC}">
                <c16:uniqueId val="{0000000D-6408-4D83-B723-248D53F17DEA}"/>
              </c:ext>
            </c:extLst>
          </c:dPt>
          <c:dPt>
            <c:idx val="7"/>
            <c:bubble3D val="0"/>
            <c:spPr>
              <a:solidFill>
                <a:srgbClr val="E1D7CD"/>
              </a:solidFill>
              <a:ln w="19050">
                <a:solidFill>
                  <a:schemeClr val="lt1"/>
                </a:solidFill>
              </a:ln>
              <a:effectLst/>
            </c:spPr>
            <c:extLst>
              <c:ext xmlns:c16="http://schemas.microsoft.com/office/drawing/2014/chart" uri="{C3380CC4-5D6E-409C-BE32-E72D297353CC}">
                <c16:uniqueId val="{0000000F-6408-4D83-B723-248D53F17DEA}"/>
              </c:ext>
            </c:extLst>
          </c:dPt>
          <c:dPt>
            <c:idx val="8"/>
            <c:bubble3D val="0"/>
            <c:spPr>
              <a:solidFill>
                <a:srgbClr val="C48240"/>
              </a:solidFill>
              <a:ln w="19050">
                <a:solidFill>
                  <a:schemeClr val="lt1"/>
                </a:solidFill>
              </a:ln>
              <a:effectLst/>
            </c:spPr>
            <c:extLst>
              <c:ext xmlns:c16="http://schemas.microsoft.com/office/drawing/2014/chart" uri="{C3380CC4-5D6E-409C-BE32-E72D297353CC}">
                <c16:uniqueId val="{00000011-6408-4D83-B723-248D53F17DEA}"/>
              </c:ext>
            </c:extLst>
          </c:dPt>
          <c:dPt>
            <c:idx val="9"/>
            <c:bubble3D val="0"/>
            <c:spPr>
              <a:solidFill>
                <a:srgbClr val="7F7F7F"/>
              </a:solidFill>
              <a:ln w="19050">
                <a:solidFill>
                  <a:schemeClr val="lt1"/>
                </a:solidFill>
              </a:ln>
              <a:effectLst/>
            </c:spPr>
            <c:extLst>
              <c:ext xmlns:c16="http://schemas.microsoft.com/office/drawing/2014/chart" uri="{C3380CC4-5D6E-409C-BE32-E72D297353CC}">
                <c16:uniqueId val="{00000013-6408-4D83-B723-248D53F17DE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DATA_1_!$EI$52:$EI$61</c:f>
              <c:strCache>
                <c:ptCount val="10"/>
                <c:pt idx="0">
                  <c:v>Produse agroalimentare    </c:v>
                </c:pt>
                <c:pt idx="1">
                  <c:v>Mașini, aparate, echipamente   </c:v>
                </c:pt>
                <c:pt idx="2">
                  <c:v>Produse minerale   </c:v>
                </c:pt>
                <c:pt idx="3">
                  <c:v>Articole din piatră, ceramică, sticlă   </c:v>
                </c:pt>
                <c:pt idx="4">
                  <c:v>Produsele industriei chimice   </c:v>
                </c:pt>
                <c:pt idx="5">
                  <c:v>Metale comune şi articole din acestea   </c:v>
                </c:pt>
                <c:pt idx="6">
                  <c:v>Materiale plastice, cauciuc şi articole din acestea   </c:v>
                </c:pt>
                <c:pt idx="7">
                  <c:v>Materiale textile şi articole din acestea   </c:v>
                </c:pt>
                <c:pt idx="8">
                  <c:v>Vehicule și echipamente de transport  </c:v>
                </c:pt>
                <c:pt idx="9">
                  <c:v>Altele   </c:v>
                </c:pt>
              </c:strCache>
            </c:strRef>
          </c:cat>
          <c:val>
            <c:numRef>
              <c:f>DATA_1_!$EJ$52:$EJ$61</c:f>
              <c:numCache>
                <c:formatCode>General</c:formatCode>
                <c:ptCount val="10"/>
                <c:pt idx="0">
                  <c:v>362.49</c:v>
                </c:pt>
                <c:pt idx="1">
                  <c:v>92.42</c:v>
                </c:pt>
                <c:pt idx="2">
                  <c:v>71.540000000000006</c:v>
                </c:pt>
                <c:pt idx="3">
                  <c:v>28.69</c:v>
                </c:pt>
                <c:pt idx="4">
                  <c:v>22.36</c:v>
                </c:pt>
                <c:pt idx="5">
                  <c:v>23</c:v>
                </c:pt>
                <c:pt idx="6">
                  <c:v>12.57</c:v>
                </c:pt>
                <c:pt idx="7">
                  <c:v>10.71</c:v>
                </c:pt>
                <c:pt idx="8">
                  <c:v>17.34</c:v>
                </c:pt>
                <c:pt idx="9">
                  <c:v>60.409999999999911</c:v>
                </c:pt>
              </c:numCache>
            </c:numRef>
          </c:val>
          <c:extLst>
            <c:ext xmlns:c16="http://schemas.microsoft.com/office/drawing/2014/chart" uri="{C3380CC4-5D6E-409C-BE32-E72D297353CC}">
              <c16:uniqueId val="{00000014-01B4-41A5-9C70-EC7188844B4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[02_Dashboard_q3_2024.xlsx]DATA_2_!PIVOT_D2.2.1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265986968112652"/>
          <c:y val="0.63351330435149922"/>
          <c:w val="0.87388292447358795"/>
          <c:h val="0.31877150465444937"/>
        </c:manualLayout>
      </c:layout>
      <c:barChart>
        <c:barDir val="col"/>
        <c:grouping val="clustered"/>
        <c:varyColors val="0"/>
        <c:ser>
          <c:idx val="0"/>
          <c:order val="0"/>
          <c:tx>
            <c:strRef>
              <c:f>DATA_2_!$CC$21:$CC$23</c:f>
              <c:strCache>
                <c:ptCount val="1"/>
                <c:pt idx="0">
                  <c:v>Termen lung -       Active de rezervă</c:v>
                </c:pt>
              </c:strCache>
            </c:strRef>
          </c:tx>
          <c:spPr>
            <a:solidFill>
              <a:schemeClr val="accent1"/>
            </a:solidFill>
            <a:ln>
              <a:noFill/>
            </a:ln>
            <a:effectLst/>
          </c:spPr>
          <c:invertIfNegative val="0"/>
          <c:cat>
            <c:strRef>
              <c:f>DATA_2_!$CB$24:$CB$31</c:f>
              <c:strCache>
                <c:ptCount val="7"/>
                <c:pt idx="0">
                  <c:v>2023.03.31</c:v>
                </c:pt>
                <c:pt idx="1">
                  <c:v>2023.06.30</c:v>
                </c:pt>
                <c:pt idx="2">
                  <c:v>2023.09.30</c:v>
                </c:pt>
                <c:pt idx="3">
                  <c:v>2023.12.31</c:v>
                </c:pt>
                <c:pt idx="4">
                  <c:v>2024.03.31*</c:v>
                </c:pt>
                <c:pt idx="5">
                  <c:v>2024.06.30*</c:v>
                </c:pt>
                <c:pt idx="6">
                  <c:v>2024.09.30</c:v>
                </c:pt>
              </c:strCache>
            </c:strRef>
          </c:cat>
          <c:val>
            <c:numRef>
              <c:f>DATA_2_!$CC$24:$CC$31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75DC-4FFB-ABCD-A8FB9A464D9B}"/>
            </c:ext>
          </c:extLst>
        </c:ser>
        <c:ser>
          <c:idx val="1"/>
          <c:order val="1"/>
          <c:tx>
            <c:strRef>
              <c:f>DATA_2_!$CD$21:$CD$23</c:f>
              <c:strCache>
                <c:ptCount val="1"/>
                <c:pt idx="0">
                  <c:v>Termen lung -       Alte investiţii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DATA_2_!$CB$24:$CB$31</c:f>
              <c:strCache>
                <c:ptCount val="7"/>
                <c:pt idx="0">
                  <c:v>2023.03.31</c:v>
                </c:pt>
                <c:pt idx="1">
                  <c:v>2023.06.30</c:v>
                </c:pt>
                <c:pt idx="2">
                  <c:v>2023.09.30</c:v>
                </c:pt>
                <c:pt idx="3">
                  <c:v>2023.12.31</c:v>
                </c:pt>
                <c:pt idx="4">
                  <c:v>2024.03.31*</c:v>
                </c:pt>
                <c:pt idx="5">
                  <c:v>2024.06.30*</c:v>
                </c:pt>
                <c:pt idx="6">
                  <c:v>2024.09.30</c:v>
                </c:pt>
              </c:strCache>
            </c:strRef>
          </c:cat>
          <c:val>
            <c:numRef>
              <c:f>DATA_2_!$CD$24:$CD$31</c:f>
              <c:numCache>
                <c:formatCode>General</c:formatCode>
                <c:ptCount val="7"/>
                <c:pt idx="0">
                  <c:v>5484.61</c:v>
                </c:pt>
                <c:pt idx="1">
                  <c:v>5563.97</c:v>
                </c:pt>
                <c:pt idx="2">
                  <c:v>5329.21</c:v>
                </c:pt>
                <c:pt idx="3">
                  <c:v>5859.94</c:v>
                </c:pt>
                <c:pt idx="4">
                  <c:v>5766.09</c:v>
                </c:pt>
                <c:pt idx="5">
                  <c:v>5654.43</c:v>
                </c:pt>
                <c:pt idx="6">
                  <c:v>6033.94</c:v>
                </c:pt>
              </c:numCache>
            </c:numRef>
          </c:val>
          <c:extLst>
            <c:ext xmlns:c16="http://schemas.microsoft.com/office/drawing/2014/chart" uri="{C3380CC4-5D6E-409C-BE32-E72D297353CC}">
              <c16:uniqueId val="{00000006-75DC-4FFB-ABCD-A8FB9A464D9B}"/>
            </c:ext>
          </c:extLst>
        </c:ser>
        <c:ser>
          <c:idx val="2"/>
          <c:order val="2"/>
          <c:tx>
            <c:strRef>
              <c:f>DATA_2_!$CE$21:$CE$23</c:f>
              <c:strCache>
                <c:ptCount val="1"/>
                <c:pt idx="0">
                  <c:v>Termen lung -       Investiţii de portofoliu</c:v>
                </c:pt>
              </c:strCache>
            </c:strRef>
          </c:tx>
          <c:spPr>
            <a:solidFill>
              <a:schemeClr val="accent3"/>
            </a:solidFill>
            <a:ln>
              <a:noFill/>
            </a:ln>
            <a:effectLst/>
          </c:spPr>
          <c:invertIfNegative val="0"/>
          <c:cat>
            <c:strRef>
              <c:f>DATA_2_!$CB$24:$CB$31</c:f>
              <c:strCache>
                <c:ptCount val="7"/>
                <c:pt idx="0">
                  <c:v>2023.03.31</c:v>
                </c:pt>
                <c:pt idx="1">
                  <c:v>2023.06.30</c:v>
                </c:pt>
                <c:pt idx="2">
                  <c:v>2023.09.30</c:v>
                </c:pt>
                <c:pt idx="3">
                  <c:v>2023.12.31</c:v>
                </c:pt>
                <c:pt idx="4">
                  <c:v>2024.03.31*</c:v>
                </c:pt>
                <c:pt idx="5">
                  <c:v>2024.06.30*</c:v>
                </c:pt>
                <c:pt idx="6">
                  <c:v>2024.09.30</c:v>
                </c:pt>
              </c:strCache>
            </c:strRef>
          </c:cat>
          <c:val>
            <c:numRef>
              <c:f>DATA_2_!$CE$24:$CE$31</c:f>
              <c:numCache>
                <c:formatCode>General</c:formatCode>
                <c:ptCount val="7"/>
                <c:pt idx="0">
                  <c:v>23.74</c:v>
                </c:pt>
                <c:pt idx="1">
                  <c:v>23.82</c:v>
                </c:pt>
                <c:pt idx="2">
                  <c:v>22.84</c:v>
                </c:pt>
                <c:pt idx="3">
                  <c:v>22.83</c:v>
                </c:pt>
                <c:pt idx="4">
                  <c:v>22.85</c:v>
                </c:pt>
                <c:pt idx="5">
                  <c:v>22.93</c:v>
                </c:pt>
                <c:pt idx="6">
                  <c:v>22.16</c:v>
                </c:pt>
              </c:numCache>
            </c:numRef>
          </c:val>
          <c:extLst>
            <c:ext xmlns:c16="http://schemas.microsoft.com/office/drawing/2014/chart" uri="{C3380CC4-5D6E-409C-BE32-E72D297353CC}">
              <c16:uniqueId val="{00000007-75DC-4FFB-ABCD-A8FB9A464D9B}"/>
            </c:ext>
          </c:extLst>
        </c:ser>
        <c:ser>
          <c:idx val="3"/>
          <c:order val="3"/>
          <c:tx>
            <c:strRef>
              <c:f>DATA_2_!$CF$21:$CF$23</c:f>
              <c:strCache>
                <c:ptCount val="1"/>
                <c:pt idx="0">
                  <c:v>Termen lung -       Investiţii directe</c:v>
                </c:pt>
              </c:strCache>
            </c:strRef>
          </c:tx>
          <c:spPr>
            <a:solidFill>
              <a:srgbClr val="EDDBD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DATA_2_!$CB$24:$CB$31</c:f>
              <c:strCache>
                <c:ptCount val="7"/>
                <c:pt idx="0">
                  <c:v>2023.03.31</c:v>
                </c:pt>
                <c:pt idx="1">
                  <c:v>2023.06.30</c:v>
                </c:pt>
                <c:pt idx="2">
                  <c:v>2023.09.30</c:v>
                </c:pt>
                <c:pt idx="3">
                  <c:v>2023.12.31</c:v>
                </c:pt>
                <c:pt idx="4">
                  <c:v>2024.03.31*</c:v>
                </c:pt>
                <c:pt idx="5">
                  <c:v>2024.06.30*</c:v>
                </c:pt>
                <c:pt idx="6">
                  <c:v>2024.09.30</c:v>
                </c:pt>
              </c:strCache>
            </c:strRef>
          </c:cat>
          <c:val>
            <c:numRef>
              <c:f>DATA_2_!$CF$24:$CF$31</c:f>
              <c:numCache>
                <c:formatCode>General</c:formatCode>
                <c:ptCount val="7"/>
                <c:pt idx="0">
                  <c:v>5004.6500000000005</c:v>
                </c:pt>
                <c:pt idx="1">
                  <c:v>5022.62</c:v>
                </c:pt>
                <c:pt idx="2">
                  <c:v>5123.08</c:v>
                </c:pt>
                <c:pt idx="3">
                  <c:v>5195.6400000000003</c:v>
                </c:pt>
                <c:pt idx="4">
                  <c:v>5111.57</c:v>
                </c:pt>
                <c:pt idx="5">
                  <c:v>5043.83</c:v>
                </c:pt>
                <c:pt idx="6">
                  <c:v>5344.99</c:v>
                </c:pt>
              </c:numCache>
            </c:numRef>
          </c:val>
          <c:extLst>
            <c:ext xmlns:c16="http://schemas.microsoft.com/office/drawing/2014/chart" uri="{C3380CC4-5D6E-409C-BE32-E72D297353CC}">
              <c16:uniqueId val="{00000008-75DC-4FFB-ABCD-A8FB9A464D9B}"/>
            </c:ext>
          </c:extLst>
        </c:ser>
        <c:dLbls>
          <c:showLegendKey val="0"/>
          <c:showVal val="0"/>
          <c:showCatName val="0"/>
          <c:showSerName val="0"/>
          <c:showPercent val="0"/>
          <c:showBubbleSize val="0"/>
        </c:dLbls>
        <c:gapWidth val="219"/>
        <c:overlap val="-27"/>
        <c:axId val="708445824"/>
        <c:axId val="1471982175"/>
      </c:barChart>
      <c:catAx>
        <c:axId val="708445824"/>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71982175"/>
        <c:crosses val="autoZero"/>
        <c:auto val="1"/>
        <c:lblAlgn val="ctr"/>
        <c:lblOffset val="100"/>
        <c:noMultiLvlLbl val="0"/>
      </c:catAx>
      <c:valAx>
        <c:axId val="147198217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708445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[02_Dashboard_q3_2024.xlsx]DATA_2_!PivotTable14</c:name>
    <c:fmtId val="2"/>
  </c:pivotSource>
  <c:chart>
    <c:title>
      <c:layout>
        <c:manualLayout>
          <c:xMode val="edge"/>
          <c:yMode val="edge"/>
          <c:x val="0.24579830746849285"/>
          <c:y val="8.9494724049753602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51"/>
        <c:spPr>
          <a:solidFill>
            <a:schemeClr val="tx1">
              <a:lumMod val="50000"/>
              <a:lumOff val="50000"/>
            </a:schemeClr>
          </a:solidFill>
          <a:ln w="19050">
            <a:solidFill>
              <a:schemeClr val="lt1"/>
            </a:solidFill>
          </a:ln>
          <a:effectLst/>
        </c:spPr>
      </c:pivotFmt>
      <c:pivotFmt>
        <c:idx val="52"/>
        <c:spPr>
          <a:solidFill>
            <a:srgbClr val="69543F"/>
          </a:solidFill>
          <a:ln w="19050">
            <a:solidFill>
              <a:schemeClr val="lt1"/>
            </a:solidFill>
          </a:ln>
          <a:effectLst/>
        </c:spPr>
      </c:pivotFmt>
      <c:pivotFmt>
        <c:idx val="53"/>
        <c:spPr>
          <a:solidFill>
            <a:srgbClr val="9F7F5F"/>
          </a:solidFill>
          <a:ln w="19050">
            <a:solidFill>
              <a:schemeClr val="lt1"/>
            </a:solidFill>
          </a:ln>
          <a:effectLst/>
        </c:spPr>
      </c:pivotFmt>
      <c:pivotFmt>
        <c:idx val="54"/>
        <c:spPr>
          <a:solidFill>
            <a:srgbClr val="B1977D"/>
          </a:solidFill>
          <a:ln w="19050">
            <a:solidFill>
              <a:schemeClr val="lt1"/>
            </a:solidFill>
          </a:ln>
          <a:effectLst/>
        </c:spPr>
      </c:pivotFmt>
      <c:pivotFmt>
        <c:idx val="55"/>
        <c:spPr>
          <a:solidFill>
            <a:srgbClr val="C0AB96"/>
          </a:solidFill>
          <a:ln w="19050">
            <a:solidFill>
              <a:schemeClr val="lt1"/>
            </a:solidFill>
          </a:ln>
          <a:effectLst/>
        </c:spPr>
      </c:pivotFmt>
      <c:pivotFmt>
        <c:idx val="56"/>
        <c:spPr>
          <a:solidFill>
            <a:srgbClr val="CEBEAE"/>
          </a:solidFill>
          <a:ln w="19050">
            <a:solidFill>
              <a:schemeClr val="lt1"/>
            </a:solidFill>
          </a:ln>
          <a:effectLst/>
        </c:spPr>
      </c:pivotFmt>
      <c:pivotFmt>
        <c:idx val="57"/>
        <c:spPr>
          <a:solidFill>
            <a:srgbClr val="E1D7CD"/>
          </a:solidFill>
          <a:ln w="19050">
            <a:solidFill>
              <a:schemeClr val="lt1"/>
            </a:solidFill>
          </a:ln>
          <a:effectLst/>
        </c:spPr>
      </c:pivotFmt>
      <c:pivotFmt>
        <c:idx val="58"/>
        <c:spPr>
          <a:solidFill>
            <a:srgbClr val="C48240"/>
          </a:solidFill>
          <a:ln w="19050">
            <a:solidFill>
              <a:schemeClr val="lt1"/>
            </a:solidFill>
          </a:ln>
          <a:effectLst/>
        </c:spPr>
      </c:pivotFmt>
      <c:pivotFmt>
        <c:idx val="5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0"/>
        <c:spPr>
          <a:solidFill>
            <a:schemeClr val="tx1">
              <a:lumMod val="50000"/>
              <a:lumOff val="50000"/>
            </a:schemeClr>
          </a:solidFill>
          <a:ln w="19050">
            <a:solidFill>
              <a:schemeClr val="lt1"/>
            </a:solidFill>
          </a:ln>
          <a:effectLst/>
        </c:spPr>
      </c:pivotFmt>
      <c:pivotFmt>
        <c:idx val="61"/>
        <c:spPr>
          <a:solidFill>
            <a:srgbClr val="69543F"/>
          </a:solidFill>
          <a:ln w="19050">
            <a:solidFill>
              <a:schemeClr val="lt1"/>
            </a:solidFill>
          </a:ln>
          <a:effectLst/>
        </c:spPr>
      </c:pivotFmt>
      <c:pivotFmt>
        <c:idx val="62"/>
        <c:spPr>
          <a:solidFill>
            <a:srgbClr val="9F7F5F"/>
          </a:solidFill>
          <a:ln w="19050">
            <a:solidFill>
              <a:schemeClr val="lt1"/>
            </a:solidFill>
          </a:ln>
          <a:effectLst/>
        </c:spPr>
      </c:pivotFmt>
      <c:pivotFmt>
        <c:idx val="63"/>
        <c:spPr>
          <a:solidFill>
            <a:srgbClr val="B1977D"/>
          </a:solidFill>
          <a:ln w="19050">
            <a:solidFill>
              <a:schemeClr val="lt1"/>
            </a:solidFill>
          </a:ln>
          <a:effectLst/>
        </c:spPr>
      </c:pivotFmt>
      <c:pivotFmt>
        <c:idx val="64"/>
        <c:spPr>
          <a:solidFill>
            <a:srgbClr val="C0AB96"/>
          </a:solidFill>
          <a:ln w="19050">
            <a:solidFill>
              <a:schemeClr val="lt1"/>
            </a:solidFill>
          </a:ln>
          <a:effectLst/>
        </c:spPr>
      </c:pivotFmt>
      <c:pivotFmt>
        <c:idx val="65"/>
        <c:spPr>
          <a:solidFill>
            <a:srgbClr val="CEBEAE"/>
          </a:solidFill>
          <a:ln w="19050">
            <a:solidFill>
              <a:schemeClr val="lt1"/>
            </a:solidFill>
          </a:ln>
          <a:effectLst/>
        </c:spPr>
      </c:pivotFmt>
      <c:pivotFmt>
        <c:idx val="66"/>
        <c:spPr>
          <a:solidFill>
            <a:srgbClr val="E1D7CD"/>
          </a:solidFill>
          <a:ln w="19050">
            <a:solidFill>
              <a:schemeClr val="lt1"/>
            </a:solidFill>
          </a:ln>
          <a:effectLst/>
        </c:spPr>
      </c:pivotFmt>
      <c:pivotFmt>
        <c:idx val="67"/>
        <c:spPr>
          <a:solidFill>
            <a:srgbClr val="C48240"/>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9"/>
        <c:spPr>
          <a:solidFill>
            <a:srgbClr val="7F7F7F"/>
          </a:solidFill>
          <a:ln w="19050">
            <a:solidFill>
              <a:schemeClr val="lt1"/>
            </a:solidFill>
          </a:ln>
          <a:effectLst/>
        </c:spPr>
      </c:pivotFmt>
      <c:pivotFmt>
        <c:idx val="70"/>
        <c:spPr>
          <a:solidFill>
            <a:srgbClr val="69543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B1977D"/>
          </a:solidFill>
          <a:ln w="19050">
            <a:solidFill>
              <a:schemeClr val="lt1"/>
            </a:solidFill>
          </a:ln>
          <a:effectLst/>
        </c:spPr>
      </c:pivotFmt>
      <c:pivotFmt>
        <c:idx val="73"/>
        <c:spPr>
          <a:solidFill>
            <a:srgbClr val="C0AB96"/>
          </a:solidFill>
          <a:ln w="19050">
            <a:solidFill>
              <a:schemeClr val="lt1"/>
            </a:solidFill>
          </a:ln>
          <a:effectLst/>
        </c:spPr>
      </c:pivotFmt>
      <c:pivotFmt>
        <c:idx val="74"/>
        <c:spPr>
          <a:solidFill>
            <a:srgbClr val="CEBEAE"/>
          </a:solidFill>
          <a:ln w="19050">
            <a:solidFill>
              <a:schemeClr val="lt1"/>
            </a:solidFill>
          </a:ln>
          <a:effectLst/>
        </c:spPr>
      </c:pivotFmt>
      <c:pivotFmt>
        <c:idx val="75"/>
        <c:spPr>
          <a:solidFill>
            <a:srgbClr val="E1D7CD"/>
          </a:solidFill>
          <a:ln w="19050">
            <a:solidFill>
              <a:schemeClr val="lt1"/>
            </a:solidFill>
          </a:ln>
          <a:effectLst/>
        </c:spPr>
      </c:pivotFmt>
      <c:pivotFmt>
        <c:idx val="76"/>
        <c:spPr>
          <a:solidFill>
            <a:srgbClr val="C48240"/>
          </a:solidFill>
          <a:ln w="19050">
            <a:solidFill>
              <a:schemeClr val="lt1"/>
            </a:solidFill>
          </a:ln>
          <a:effectLst/>
        </c:spPr>
      </c:pivotFmt>
      <c:pivotFmt>
        <c:idx val="7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8"/>
        <c:spPr>
          <a:solidFill>
            <a:schemeClr val="tx1">
              <a:lumMod val="50000"/>
              <a:lumOff val="50000"/>
            </a:schemeClr>
          </a:solidFill>
          <a:ln w="19050">
            <a:solidFill>
              <a:schemeClr val="lt1"/>
            </a:solidFill>
          </a:ln>
          <a:effectLst/>
        </c:spPr>
      </c:pivotFmt>
      <c:pivotFmt>
        <c:idx val="79"/>
        <c:spPr>
          <a:solidFill>
            <a:srgbClr val="69543F"/>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B1977D"/>
          </a:solidFill>
          <a:ln w="19050">
            <a:solidFill>
              <a:schemeClr val="lt1"/>
            </a:solidFill>
          </a:ln>
          <a:effectLst/>
        </c:spPr>
      </c:pivotFmt>
      <c:pivotFmt>
        <c:idx val="82"/>
        <c:spPr>
          <a:solidFill>
            <a:srgbClr val="C0AB96"/>
          </a:solidFill>
          <a:ln w="19050">
            <a:solidFill>
              <a:schemeClr val="lt1"/>
            </a:solidFill>
          </a:ln>
          <a:effectLst/>
        </c:spPr>
      </c:pivotFmt>
      <c:pivotFmt>
        <c:idx val="83"/>
        <c:spPr>
          <a:solidFill>
            <a:srgbClr val="CEBEAE"/>
          </a:solidFill>
          <a:ln w="19050">
            <a:solidFill>
              <a:schemeClr val="lt1"/>
            </a:solidFill>
          </a:ln>
          <a:effectLst/>
        </c:spPr>
      </c:pivotFmt>
      <c:pivotFmt>
        <c:idx val="84"/>
        <c:spPr>
          <a:solidFill>
            <a:srgbClr val="E1D7CD"/>
          </a:solidFill>
          <a:ln w="19050">
            <a:solidFill>
              <a:schemeClr val="lt1"/>
            </a:solidFill>
          </a:ln>
          <a:effectLst/>
        </c:spPr>
      </c:pivotFmt>
      <c:pivotFmt>
        <c:idx val="85"/>
        <c:spPr>
          <a:solidFill>
            <a:srgbClr val="C48240"/>
          </a:solidFill>
          <a:ln w="19050">
            <a:solidFill>
              <a:schemeClr val="lt1"/>
            </a:solidFill>
          </a:ln>
          <a:effectLst/>
        </c:spPr>
      </c:pivotFmt>
      <c:pivotFmt>
        <c:idx val="8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tx1">
              <a:lumMod val="50000"/>
              <a:lumOff val="50000"/>
            </a:schemeClr>
          </a:solidFill>
          <a:ln w="19050">
            <a:solidFill>
              <a:schemeClr val="lt1"/>
            </a:solidFill>
          </a:ln>
          <a:effectLst/>
        </c:spPr>
      </c:pivotFmt>
      <c:pivotFmt>
        <c:idx val="88"/>
        <c:spPr>
          <a:solidFill>
            <a:srgbClr val="69543F"/>
          </a:solidFill>
          <a:ln w="19050">
            <a:solidFill>
              <a:schemeClr val="lt1"/>
            </a:solidFill>
          </a:ln>
          <a:effectLst/>
        </c:spPr>
      </c:pivotFmt>
      <c:pivotFmt>
        <c:idx val="89"/>
        <c:spPr>
          <a:solidFill>
            <a:srgbClr val="9F7F5F"/>
          </a:solidFill>
          <a:ln w="19050">
            <a:solidFill>
              <a:schemeClr val="lt1"/>
            </a:solidFill>
          </a:ln>
          <a:effectLst/>
        </c:spPr>
      </c:pivotFmt>
      <c:pivotFmt>
        <c:idx val="90"/>
        <c:spPr>
          <a:solidFill>
            <a:srgbClr val="B1977D"/>
          </a:solidFill>
          <a:ln w="19050">
            <a:solidFill>
              <a:schemeClr val="lt1"/>
            </a:solidFill>
          </a:ln>
          <a:effectLst/>
        </c:spPr>
      </c:pivotFmt>
      <c:pivotFmt>
        <c:idx val="91"/>
        <c:spPr>
          <a:solidFill>
            <a:srgbClr val="C0AB96"/>
          </a:solidFill>
          <a:ln w="19050">
            <a:solidFill>
              <a:schemeClr val="lt1"/>
            </a:solidFill>
          </a:ln>
          <a:effectLst/>
        </c:spPr>
      </c:pivotFmt>
      <c:pivotFmt>
        <c:idx val="92"/>
        <c:spPr>
          <a:solidFill>
            <a:srgbClr val="CEBEAE"/>
          </a:solidFill>
          <a:ln w="19050">
            <a:solidFill>
              <a:schemeClr val="lt1"/>
            </a:solidFill>
          </a:ln>
          <a:effectLst/>
        </c:spPr>
      </c:pivotFmt>
      <c:pivotFmt>
        <c:idx val="93"/>
        <c:spPr>
          <a:solidFill>
            <a:srgbClr val="E1D7CD"/>
          </a:solidFill>
          <a:ln w="19050">
            <a:solidFill>
              <a:schemeClr val="lt1"/>
            </a:solidFill>
          </a:ln>
          <a:effectLst/>
        </c:spPr>
      </c:pivotFmt>
      <c:pivotFmt>
        <c:idx val="94"/>
        <c:spPr>
          <a:solidFill>
            <a:srgbClr val="C48240"/>
          </a:solidFill>
          <a:ln w="19050">
            <a:solidFill>
              <a:schemeClr val="lt1"/>
            </a:solidFill>
          </a:ln>
          <a:effectLst/>
        </c:spPr>
      </c:pivotFmt>
      <c:pivotFmt>
        <c:idx val="9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3"/>
        <c:spPr>
          <a:solidFill>
            <a:srgbClr val="7F7F7F"/>
          </a:solidFill>
          <a:ln w="19050">
            <a:solidFill>
              <a:schemeClr val="lt1"/>
            </a:solidFill>
          </a:ln>
          <a:effectLst/>
        </c:spPr>
      </c:pivotFmt>
      <c:pivotFmt>
        <c:idx val="104"/>
        <c:spPr>
          <a:solidFill>
            <a:srgbClr val="69543F"/>
          </a:solidFill>
          <a:ln w="19050">
            <a:solidFill>
              <a:schemeClr val="lt1"/>
            </a:solidFill>
          </a:ln>
          <a:effectLst/>
        </c:spPr>
      </c:pivotFmt>
      <c:pivotFmt>
        <c:idx val="105"/>
        <c:spPr>
          <a:solidFill>
            <a:srgbClr val="9F7F5F"/>
          </a:solidFill>
          <a:ln w="19050">
            <a:solidFill>
              <a:schemeClr val="lt1"/>
            </a:solidFill>
          </a:ln>
          <a:effectLst/>
        </c:spPr>
      </c:pivotFmt>
      <c:pivotFmt>
        <c:idx val="106"/>
        <c:spPr>
          <a:solidFill>
            <a:srgbClr val="B1977D"/>
          </a:solidFill>
          <a:ln w="19050">
            <a:solidFill>
              <a:schemeClr val="lt1"/>
            </a:solidFill>
          </a:ln>
          <a:effectLst/>
        </c:spPr>
      </c:pivotFmt>
      <c:pivotFmt>
        <c:idx val="107"/>
        <c:spPr>
          <a:solidFill>
            <a:srgbClr val="C0AB96"/>
          </a:solidFill>
          <a:ln w="19050">
            <a:solidFill>
              <a:schemeClr val="lt1"/>
            </a:solidFill>
          </a:ln>
          <a:effectLst/>
        </c:spPr>
      </c:pivotFmt>
      <c:pivotFmt>
        <c:idx val="108"/>
        <c:spPr>
          <a:solidFill>
            <a:srgbClr val="CEBEAE"/>
          </a:solidFill>
          <a:ln w="19050">
            <a:solidFill>
              <a:schemeClr val="lt1"/>
            </a:solidFill>
          </a:ln>
          <a:effectLst/>
        </c:spPr>
      </c:pivotFmt>
      <c:pivotFmt>
        <c:idx val="109"/>
        <c:spPr>
          <a:solidFill>
            <a:srgbClr val="E1D7CD"/>
          </a:solidFill>
          <a:ln w="19050">
            <a:solidFill>
              <a:schemeClr val="lt1"/>
            </a:solidFill>
          </a:ln>
          <a:effectLst/>
        </c:spPr>
      </c:pivotFmt>
      <c:pivotFmt>
        <c:idx val="110"/>
        <c:spPr>
          <a:solidFill>
            <a:srgbClr val="C48240"/>
          </a:solidFill>
          <a:ln w="19050">
            <a:solidFill>
              <a:schemeClr val="lt1"/>
            </a:solidFill>
          </a:ln>
          <a:effectLst/>
        </c:spPr>
      </c:pivotFmt>
      <c:pivotFmt>
        <c:idx val="11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12"/>
        <c:spPr>
          <a:solidFill>
            <a:srgbClr val="69543F"/>
          </a:solidFill>
          <a:ln w="19050">
            <a:solidFill>
              <a:schemeClr val="lt1"/>
            </a:solidFill>
          </a:ln>
          <a:effectLst/>
        </c:spPr>
      </c:pivotFmt>
      <c:pivotFmt>
        <c:idx val="113"/>
        <c:spPr>
          <a:solidFill>
            <a:srgbClr val="69543F"/>
          </a:solidFill>
          <a:ln w="19050">
            <a:solidFill>
              <a:schemeClr val="lt1"/>
            </a:solidFill>
          </a:ln>
          <a:effectLst/>
        </c:spPr>
      </c:pivotFmt>
      <c:pivotFmt>
        <c:idx val="114"/>
        <c:spPr>
          <a:solidFill>
            <a:srgbClr val="69543F"/>
          </a:solidFill>
          <a:ln w="19050">
            <a:solidFill>
              <a:schemeClr val="lt1"/>
            </a:solidFill>
          </a:ln>
          <a:effectLst/>
        </c:spPr>
      </c:pivotFmt>
      <c:pivotFmt>
        <c:idx val="115"/>
        <c:spPr>
          <a:solidFill>
            <a:srgbClr val="69543F"/>
          </a:solidFill>
          <a:ln w="19050">
            <a:solidFill>
              <a:schemeClr val="lt1"/>
            </a:solidFill>
          </a:ln>
          <a:effectLst/>
        </c:spPr>
      </c:pivotFmt>
      <c:pivotFmt>
        <c:idx val="116"/>
        <c:spPr>
          <a:solidFill>
            <a:srgbClr val="69543F"/>
          </a:solidFill>
          <a:ln w="19050">
            <a:solidFill>
              <a:schemeClr val="lt1"/>
            </a:solidFill>
          </a:ln>
          <a:effectLst/>
        </c:spPr>
      </c:pivotFmt>
      <c:pivotFmt>
        <c:idx val="117"/>
        <c:spPr>
          <a:solidFill>
            <a:srgbClr val="69543F"/>
          </a:solidFill>
          <a:ln w="19050">
            <a:solidFill>
              <a:schemeClr val="lt1"/>
            </a:solidFill>
          </a:ln>
          <a:effectLst/>
        </c:spPr>
      </c:pivotFmt>
      <c:pivotFmt>
        <c:idx val="118"/>
        <c:spPr>
          <a:solidFill>
            <a:srgbClr val="9F7F5F"/>
          </a:solidFill>
          <a:ln w="19050">
            <a:solidFill>
              <a:schemeClr val="lt1"/>
            </a:solidFill>
          </a:ln>
          <a:effectLst/>
        </c:spPr>
      </c:pivotFmt>
      <c:pivotFmt>
        <c:idx val="119"/>
        <c:spPr>
          <a:solidFill>
            <a:srgbClr val="9F7F5F"/>
          </a:solidFill>
          <a:ln w="19050">
            <a:solidFill>
              <a:schemeClr val="lt1"/>
            </a:solidFill>
          </a:ln>
          <a:effectLst/>
        </c:spPr>
      </c:pivotFmt>
      <c:pivotFmt>
        <c:idx val="120"/>
        <c:spPr>
          <a:solidFill>
            <a:srgbClr val="9F7F5F"/>
          </a:solidFill>
          <a:ln w="19050">
            <a:solidFill>
              <a:schemeClr val="lt1"/>
            </a:solidFill>
          </a:ln>
          <a:effectLst/>
        </c:spPr>
      </c:pivotFmt>
      <c:pivotFmt>
        <c:idx val="121"/>
        <c:spPr>
          <a:solidFill>
            <a:srgbClr val="9F7F5F"/>
          </a:solidFill>
          <a:ln w="19050">
            <a:solidFill>
              <a:schemeClr val="lt1"/>
            </a:solidFill>
          </a:ln>
          <a:effectLst/>
        </c:spPr>
      </c:pivotFmt>
      <c:pivotFmt>
        <c:idx val="122"/>
        <c:spPr>
          <a:solidFill>
            <a:srgbClr val="9F7F5F"/>
          </a:solidFill>
          <a:ln w="19050">
            <a:solidFill>
              <a:schemeClr val="lt1"/>
            </a:solidFill>
          </a:ln>
          <a:effectLst/>
        </c:spPr>
      </c:pivotFmt>
      <c:pivotFmt>
        <c:idx val="123"/>
        <c:spPr>
          <a:solidFill>
            <a:srgbClr val="9F7F5F"/>
          </a:solidFill>
          <a:ln w="19050">
            <a:solidFill>
              <a:schemeClr val="lt1"/>
            </a:solidFill>
          </a:ln>
          <a:effectLst/>
        </c:spPr>
      </c:pivotFmt>
      <c:pivotFmt>
        <c:idx val="124"/>
        <c:spPr>
          <a:solidFill>
            <a:srgbClr val="B1977D"/>
          </a:solidFill>
          <a:ln w="19050">
            <a:solidFill>
              <a:schemeClr val="lt1"/>
            </a:solidFill>
          </a:ln>
          <a:effectLst/>
        </c:spPr>
      </c:pivotFmt>
      <c:pivotFmt>
        <c:idx val="125"/>
        <c:spPr>
          <a:solidFill>
            <a:srgbClr val="B1977D"/>
          </a:solidFill>
          <a:ln w="19050">
            <a:solidFill>
              <a:schemeClr val="lt1"/>
            </a:solidFill>
          </a:ln>
          <a:effectLst/>
        </c:spPr>
      </c:pivotFmt>
      <c:pivotFmt>
        <c:idx val="126"/>
        <c:spPr>
          <a:solidFill>
            <a:srgbClr val="B1977D"/>
          </a:solidFill>
          <a:ln w="19050">
            <a:solidFill>
              <a:schemeClr val="lt1"/>
            </a:solidFill>
          </a:ln>
          <a:effectLst/>
        </c:spPr>
      </c:pivotFmt>
      <c:pivotFmt>
        <c:idx val="127"/>
        <c:spPr>
          <a:solidFill>
            <a:srgbClr val="B1977D"/>
          </a:solidFill>
          <a:ln w="19050">
            <a:solidFill>
              <a:schemeClr val="lt1"/>
            </a:solidFill>
          </a:ln>
          <a:effectLst/>
        </c:spPr>
      </c:pivotFmt>
      <c:pivotFmt>
        <c:idx val="128"/>
        <c:spPr>
          <a:solidFill>
            <a:srgbClr val="B1977D"/>
          </a:solidFill>
          <a:ln w="19050">
            <a:solidFill>
              <a:schemeClr val="lt1"/>
            </a:solidFill>
          </a:ln>
          <a:effectLst/>
        </c:spPr>
      </c:pivotFmt>
      <c:pivotFmt>
        <c:idx val="129"/>
        <c:spPr>
          <a:solidFill>
            <a:srgbClr val="B1977D"/>
          </a:solidFill>
          <a:ln w="19050">
            <a:solidFill>
              <a:schemeClr val="lt1"/>
            </a:solidFill>
          </a:ln>
          <a:effectLst/>
        </c:spPr>
      </c:pivotFmt>
      <c:pivotFmt>
        <c:idx val="130"/>
        <c:spPr>
          <a:solidFill>
            <a:srgbClr val="C0AB96"/>
          </a:solidFill>
          <a:ln w="19050">
            <a:solidFill>
              <a:schemeClr val="lt1"/>
            </a:solidFill>
          </a:ln>
          <a:effectLst/>
        </c:spPr>
      </c:pivotFmt>
      <c:pivotFmt>
        <c:idx val="131"/>
        <c:spPr>
          <a:solidFill>
            <a:srgbClr val="C0AB96"/>
          </a:solidFill>
          <a:ln w="19050">
            <a:solidFill>
              <a:schemeClr val="lt1"/>
            </a:solidFill>
          </a:ln>
          <a:effectLst/>
        </c:spPr>
      </c:pivotFmt>
      <c:pivotFmt>
        <c:idx val="132"/>
        <c:spPr>
          <a:solidFill>
            <a:srgbClr val="C0AB96"/>
          </a:solidFill>
          <a:ln w="19050">
            <a:solidFill>
              <a:schemeClr val="lt1"/>
            </a:solidFill>
          </a:ln>
          <a:effectLst/>
        </c:spPr>
      </c:pivotFmt>
      <c:pivotFmt>
        <c:idx val="133"/>
        <c:spPr>
          <a:solidFill>
            <a:srgbClr val="C0AB96"/>
          </a:solidFill>
          <a:ln w="19050">
            <a:solidFill>
              <a:schemeClr val="lt1"/>
            </a:solidFill>
          </a:ln>
          <a:effectLst/>
        </c:spPr>
      </c:pivotFmt>
      <c:pivotFmt>
        <c:idx val="134"/>
        <c:spPr>
          <a:solidFill>
            <a:srgbClr val="C0AB96"/>
          </a:solidFill>
          <a:ln w="19050">
            <a:solidFill>
              <a:schemeClr val="lt1"/>
            </a:solidFill>
          </a:ln>
          <a:effectLst/>
        </c:spPr>
      </c:pivotFmt>
      <c:pivotFmt>
        <c:idx val="135"/>
        <c:spPr>
          <a:solidFill>
            <a:srgbClr val="C0AB96"/>
          </a:solidFill>
          <a:ln w="19050">
            <a:solidFill>
              <a:schemeClr val="lt1"/>
            </a:solidFill>
          </a:ln>
          <a:effectLst/>
        </c:spPr>
      </c:pivotFmt>
      <c:pivotFmt>
        <c:idx val="136"/>
        <c:spPr>
          <a:solidFill>
            <a:srgbClr val="CEBEAE"/>
          </a:solidFill>
          <a:ln w="19050">
            <a:solidFill>
              <a:schemeClr val="lt1"/>
            </a:solidFill>
          </a:ln>
          <a:effectLst/>
        </c:spPr>
      </c:pivotFmt>
      <c:pivotFmt>
        <c:idx val="137"/>
        <c:spPr>
          <a:solidFill>
            <a:srgbClr val="CEBEAE"/>
          </a:solidFill>
          <a:ln w="19050">
            <a:solidFill>
              <a:schemeClr val="lt1"/>
            </a:solidFill>
          </a:ln>
          <a:effectLst/>
        </c:spPr>
      </c:pivotFmt>
      <c:pivotFmt>
        <c:idx val="138"/>
        <c:spPr>
          <a:solidFill>
            <a:srgbClr val="CEBEAE"/>
          </a:solidFill>
          <a:ln w="19050">
            <a:solidFill>
              <a:schemeClr val="lt1"/>
            </a:solidFill>
          </a:ln>
          <a:effectLst/>
        </c:spPr>
      </c:pivotFmt>
      <c:pivotFmt>
        <c:idx val="139"/>
        <c:spPr>
          <a:solidFill>
            <a:srgbClr val="CEBEAE"/>
          </a:solidFill>
          <a:ln w="19050">
            <a:solidFill>
              <a:schemeClr val="lt1"/>
            </a:solidFill>
          </a:ln>
          <a:effectLst/>
        </c:spPr>
      </c:pivotFmt>
      <c:pivotFmt>
        <c:idx val="140"/>
        <c:spPr>
          <a:solidFill>
            <a:srgbClr val="CEBEAE"/>
          </a:solidFill>
          <a:ln w="19050">
            <a:solidFill>
              <a:schemeClr val="lt1"/>
            </a:solidFill>
          </a:ln>
          <a:effectLst/>
        </c:spPr>
      </c:pivotFmt>
      <c:pivotFmt>
        <c:idx val="141"/>
        <c:spPr>
          <a:solidFill>
            <a:srgbClr val="CEBEAE"/>
          </a:solidFill>
          <a:ln w="19050">
            <a:solidFill>
              <a:schemeClr val="lt1"/>
            </a:solidFill>
          </a:ln>
          <a:effectLst/>
        </c:spPr>
      </c:pivotFmt>
      <c:pivotFmt>
        <c:idx val="142"/>
        <c:spPr>
          <a:solidFill>
            <a:srgbClr val="E1D7CD"/>
          </a:solidFill>
          <a:ln w="19050">
            <a:solidFill>
              <a:schemeClr val="lt1"/>
            </a:solidFill>
          </a:ln>
          <a:effectLst/>
        </c:spPr>
      </c:pivotFmt>
      <c:pivotFmt>
        <c:idx val="143"/>
        <c:spPr>
          <a:solidFill>
            <a:srgbClr val="E1D7CD"/>
          </a:solidFill>
          <a:ln w="19050">
            <a:solidFill>
              <a:schemeClr val="lt1"/>
            </a:solidFill>
          </a:ln>
          <a:effectLst/>
        </c:spPr>
      </c:pivotFmt>
      <c:pivotFmt>
        <c:idx val="144"/>
        <c:spPr>
          <a:solidFill>
            <a:srgbClr val="E1D7CD"/>
          </a:solidFill>
          <a:ln w="19050">
            <a:solidFill>
              <a:schemeClr val="lt1"/>
            </a:solidFill>
          </a:ln>
          <a:effectLst/>
        </c:spPr>
      </c:pivotFmt>
      <c:pivotFmt>
        <c:idx val="145"/>
        <c:spPr>
          <a:solidFill>
            <a:srgbClr val="E1D7CD"/>
          </a:solidFill>
          <a:ln w="19050">
            <a:solidFill>
              <a:schemeClr val="lt1"/>
            </a:solidFill>
          </a:ln>
          <a:effectLst/>
        </c:spPr>
      </c:pivotFmt>
      <c:pivotFmt>
        <c:idx val="146"/>
        <c:spPr>
          <a:solidFill>
            <a:srgbClr val="E1D7CD"/>
          </a:solidFill>
          <a:ln w="19050">
            <a:solidFill>
              <a:schemeClr val="lt1"/>
            </a:solidFill>
          </a:ln>
          <a:effectLst/>
        </c:spPr>
      </c:pivotFmt>
      <c:pivotFmt>
        <c:idx val="147"/>
        <c:spPr>
          <a:solidFill>
            <a:srgbClr val="E1D7CD"/>
          </a:solidFill>
          <a:ln w="19050">
            <a:solidFill>
              <a:schemeClr val="lt1"/>
            </a:solidFill>
          </a:ln>
          <a:effectLst/>
        </c:spPr>
      </c:pivotFmt>
      <c:pivotFmt>
        <c:idx val="148"/>
        <c:spPr>
          <a:solidFill>
            <a:srgbClr val="C48240"/>
          </a:solidFill>
          <a:ln w="19050">
            <a:solidFill>
              <a:schemeClr val="lt1"/>
            </a:solidFill>
          </a:ln>
          <a:effectLst/>
        </c:spPr>
      </c:pivotFmt>
      <c:pivotFmt>
        <c:idx val="149"/>
        <c:spPr>
          <a:solidFill>
            <a:srgbClr val="C48240"/>
          </a:solidFill>
          <a:ln w="19050">
            <a:solidFill>
              <a:schemeClr val="lt1"/>
            </a:solidFill>
          </a:ln>
          <a:effectLst/>
        </c:spPr>
      </c:pivotFmt>
      <c:pivotFmt>
        <c:idx val="150"/>
        <c:spPr>
          <a:solidFill>
            <a:srgbClr val="C48240"/>
          </a:solidFill>
          <a:ln w="19050">
            <a:solidFill>
              <a:schemeClr val="lt1"/>
            </a:solidFill>
          </a:ln>
          <a:effectLst/>
        </c:spPr>
      </c:pivotFmt>
      <c:pivotFmt>
        <c:idx val="151"/>
        <c:spPr>
          <a:solidFill>
            <a:srgbClr val="C48240"/>
          </a:solidFill>
          <a:ln w="19050">
            <a:solidFill>
              <a:schemeClr val="lt1"/>
            </a:solidFill>
          </a:ln>
          <a:effectLst/>
        </c:spPr>
      </c:pivotFmt>
      <c:pivotFmt>
        <c:idx val="152"/>
        <c:spPr>
          <a:solidFill>
            <a:srgbClr val="C48240"/>
          </a:solidFill>
          <a:ln w="19050">
            <a:solidFill>
              <a:schemeClr val="lt1"/>
            </a:solidFill>
          </a:ln>
          <a:effectLst/>
        </c:spPr>
      </c:pivotFmt>
      <c:pivotFmt>
        <c:idx val="153"/>
        <c:spPr>
          <a:solidFill>
            <a:srgbClr val="C48240"/>
          </a:solidFill>
          <a:ln w="19050">
            <a:solidFill>
              <a:schemeClr val="lt1"/>
            </a:solidFill>
          </a:ln>
          <a:effectLst/>
        </c:spPr>
      </c:pivotFmt>
      <c:pivotFmt>
        <c:idx val="154"/>
        <c:spPr>
          <a:solidFill>
            <a:srgbClr val="7F7F7F"/>
          </a:solidFill>
          <a:ln w="19050">
            <a:solidFill>
              <a:schemeClr val="lt1"/>
            </a:solidFill>
          </a:ln>
          <a:effectLst/>
        </c:spPr>
      </c:pivotFmt>
      <c:pivotFmt>
        <c:idx val="155"/>
        <c:spPr>
          <a:solidFill>
            <a:srgbClr val="7F7F7F"/>
          </a:solidFill>
          <a:ln w="19050">
            <a:solidFill>
              <a:schemeClr val="lt1"/>
            </a:solidFill>
          </a:ln>
          <a:effectLst/>
        </c:spPr>
      </c:pivotFmt>
      <c:pivotFmt>
        <c:idx val="156"/>
        <c:spPr>
          <a:solidFill>
            <a:srgbClr val="7F7F7F"/>
          </a:solidFill>
          <a:ln w="19050">
            <a:solidFill>
              <a:schemeClr val="lt1"/>
            </a:solidFill>
          </a:ln>
          <a:effectLst/>
        </c:spPr>
      </c:pivotFmt>
      <c:pivotFmt>
        <c:idx val="157"/>
        <c:spPr>
          <a:solidFill>
            <a:srgbClr val="7F7F7F"/>
          </a:solidFill>
          <a:ln w="19050">
            <a:solidFill>
              <a:schemeClr val="lt1"/>
            </a:solidFill>
          </a:ln>
          <a:effectLst/>
        </c:spPr>
      </c:pivotFmt>
      <c:pivotFmt>
        <c:idx val="158"/>
        <c:spPr>
          <a:solidFill>
            <a:srgbClr val="7F7F7F"/>
          </a:solidFill>
          <a:ln w="19050">
            <a:solidFill>
              <a:schemeClr val="lt1"/>
            </a:solidFill>
          </a:ln>
          <a:effectLst/>
        </c:spPr>
      </c:pivotFmt>
      <c:pivotFmt>
        <c:idx val="159"/>
        <c:spPr>
          <a:solidFill>
            <a:srgbClr val="7F7F7F"/>
          </a:solidFill>
          <a:ln w="19050">
            <a:solidFill>
              <a:schemeClr val="lt1"/>
            </a:solidFill>
          </a:ln>
          <a:effectLst/>
        </c:spPr>
      </c:pivotFmt>
      <c:pivotFmt>
        <c:idx val="16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61"/>
        <c:spPr>
          <a:solidFill>
            <a:srgbClr val="69543F"/>
          </a:solidFill>
          <a:ln w="19050">
            <a:solidFill>
              <a:schemeClr val="lt1"/>
            </a:solidFill>
          </a:ln>
          <a:effectLst/>
        </c:spPr>
      </c:pivotFmt>
      <c:pivotFmt>
        <c:idx val="162"/>
        <c:spPr>
          <a:solidFill>
            <a:srgbClr val="69543F"/>
          </a:solidFill>
          <a:ln w="19050">
            <a:solidFill>
              <a:schemeClr val="lt1"/>
            </a:solidFill>
          </a:ln>
          <a:effectLst/>
        </c:spPr>
      </c:pivotFmt>
      <c:pivotFmt>
        <c:idx val="163"/>
        <c:spPr>
          <a:solidFill>
            <a:srgbClr val="9F7F5F"/>
          </a:solidFill>
          <a:ln w="19050">
            <a:solidFill>
              <a:schemeClr val="lt1"/>
            </a:solidFill>
          </a:ln>
          <a:effectLst/>
        </c:spPr>
      </c:pivotFmt>
      <c:pivotFmt>
        <c:idx val="164"/>
        <c:spPr>
          <a:solidFill>
            <a:srgbClr val="9F7F5F"/>
          </a:solidFill>
          <a:ln w="19050">
            <a:solidFill>
              <a:schemeClr val="lt1"/>
            </a:solidFill>
          </a:ln>
          <a:effectLst/>
        </c:spPr>
      </c:pivotFmt>
      <c:pivotFmt>
        <c:idx val="165"/>
        <c:spPr>
          <a:solidFill>
            <a:srgbClr val="B1977D"/>
          </a:solidFill>
          <a:ln w="19050">
            <a:solidFill>
              <a:schemeClr val="lt1"/>
            </a:solidFill>
          </a:ln>
          <a:effectLst/>
        </c:spPr>
      </c:pivotFmt>
      <c:pivotFmt>
        <c:idx val="166"/>
        <c:spPr>
          <a:solidFill>
            <a:srgbClr val="B1977D"/>
          </a:solidFill>
          <a:ln w="19050">
            <a:solidFill>
              <a:schemeClr val="lt1"/>
            </a:solidFill>
          </a:ln>
          <a:effectLst/>
        </c:spPr>
      </c:pivotFmt>
      <c:pivotFmt>
        <c:idx val="167"/>
        <c:spPr>
          <a:solidFill>
            <a:srgbClr val="C0AB96"/>
          </a:solidFill>
          <a:ln w="19050">
            <a:solidFill>
              <a:schemeClr val="lt1"/>
            </a:solidFill>
          </a:ln>
          <a:effectLst/>
        </c:spPr>
      </c:pivotFmt>
      <c:pivotFmt>
        <c:idx val="168"/>
        <c:spPr>
          <a:solidFill>
            <a:srgbClr val="C0AB96"/>
          </a:solidFill>
          <a:ln w="19050">
            <a:solidFill>
              <a:schemeClr val="lt1"/>
            </a:solidFill>
          </a:ln>
          <a:effectLst/>
        </c:spPr>
      </c:pivotFmt>
      <c:pivotFmt>
        <c:idx val="169"/>
        <c:spPr>
          <a:solidFill>
            <a:srgbClr val="CEBEAE"/>
          </a:solidFill>
          <a:ln w="19050">
            <a:solidFill>
              <a:schemeClr val="lt1"/>
            </a:solidFill>
          </a:ln>
          <a:effectLst/>
        </c:spPr>
      </c:pivotFmt>
      <c:pivotFmt>
        <c:idx val="170"/>
        <c:spPr>
          <a:solidFill>
            <a:srgbClr val="CEBEAE"/>
          </a:solidFill>
          <a:ln w="19050">
            <a:solidFill>
              <a:schemeClr val="lt1"/>
            </a:solidFill>
          </a:ln>
          <a:effectLst/>
        </c:spPr>
      </c:pivotFmt>
      <c:pivotFmt>
        <c:idx val="171"/>
        <c:spPr>
          <a:solidFill>
            <a:srgbClr val="E1D7CD"/>
          </a:solidFill>
          <a:ln w="19050">
            <a:solidFill>
              <a:schemeClr val="lt1"/>
            </a:solidFill>
          </a:ln>
          <a:effectLst/>
        </c:spPr>
      </c:pivotFmt>
      <c:pivotFmt>
        <c:idx val="172"/>
        <c:spPr>
          <a:solidFill>
            <a:srgbClr val="E1D7CD"/>
          </a:solidFill>
          <a:ln w="19050">
            <a:solidFill>
              <a:schemeClr val="lt1"/>
            </a:solidFill>
          </a:ln>
          <a:effectLst/>
        </c:spPr>
      </c:pivotFmt>
      <c:pivotFmt>
        <c:idx val="173"/>
        <c:spPr>
          <a:solidFill>
            <a:srgbClr val="C48240"/>
          </a:solidFill>
          <a:ln w="19050">
            <a:solidFill>
              <a:schemeClr val="lt1"/>
            </a:solidFill>
          </a:ln>
          <a:effectLst/>
        </c:spPr>
      </c:pivotFmt>
      <c:pivotFmt>
        <c:idx val="174"/>
        <c:spPr>
          <a:solidFill>
            <a:srgbClr val="C48240"/>
          </a:solidFill>
          <a:ln w="19050">
            <a:solidFill>
              <a:schemeClr val="lt1"/>
            </a:solidFill>
          </a:ln>
          <a:effectLst/>
        </c:spPr>
      </c:pivotFmt>
      <c:pivotFmt>
        <c:idx val="175"/>
        <c:spPr>
          <a:solidFill>
            <a:srgbClr val="7F7F7F"/>
          </a:solidFill>
          <a:ln w="19050">
            <a:solidFill>
              <a:schemeClr val="lt1"/>
            </a:solidFill>
          </a:ln>
          <a:effectLst/>
        </c:spPr>
      </c:pivotFmt>
      <c:pivotFmt>
        <c:idx val="176"/>
        <c:spPr>
          <a:solidFill>
            <a:srgbClr val="7F7F7F"/>
          </a:solidFill>
          <a:ln w="19050">
            <a:solidFill>
              <a:schemeClr val="lt1"/>
            </a:solidFill>
          </a:ln>
          <a:effectLst/>
        </c:spPr>
      </c:pivotFmt>
      <c:pivotFmt>
        <c:idx val="177"/>
        <c:spPr>
          <a:solidFill>
            <a:srgbClr val="69543F"/>
          </a:solidFill>
          <a:ln w="19050">
            <a:solidFill>
              <a:schemeClr val="lt1"/>
            </a:solidFill>
          </a:ln>
          <a:effectLst/>
        </c:spPr>
      </c:pivotFmt>
      <c:pivotFmt>
        <c:idx val="178"/>
        <c:spPr>
          <a:solidFill>
            <a:srgbClr val="69543F"/>
          </a:solidFill>
          <a:ln w="19050">
            <a:solidFill>
              <a:schemeClr val="lt1"/>
            </a:solidFill>
          </a:ln>
          <a:effectLst/>
        </c:spPr>
      </c:pivotFmt>
      <c:pivotFmt>
        <c:idx val="179"/>
        <c:spPr>
          <a:solidFill>
            <a:srgbClr val="69543F"/>
          </a:solidFill>
          <a:ln w="19050">
            <a:solidFill>
              <a:schemeClr val="lt1"/>
            </a:solidFill>
          </a:ln>
          <a:effectLst/>
        </c:spPr>
      </c:pivotFmt>
      <c:pivotFmt>
        <c:idx val="180"/>
        <c:spPr>
          <a:solidFill>
            <a:srgbClr val="9F7F5F"/>
          </a:solidFill>
          <a:ln w="19050">
            <a:solidFill>
              <a:schemeClr val="lt1"/>
            </a:solidFill>
          </a:ln>
          <a:effectLst/>
        </c:spPr>
      </c:pivotFmt>
      <c:pivotFmt>
        <c:idx val="181"/>
        <c:spPr>
          <a:solidFill>
            <a:srgbClr val="9F7F5F"/>
          </a:solidFill>
          <a:ln w="19050">
            <a:solidFill>
              <a:schemeClr val="lt1"/>
            </a:solidFill>
          </a:ln>
          <a:effectLst/>
        </c:spPr>
      </c:pivotFmt>
      <c:pivotFmt>
        <c:idx val="182"/>
        <c:spPr>
          <a:solidFill>
            <a:srgbClr val="9F7F5F"/>
          </a:solidFill>
          <a:ln w="19050">
            <a:solidFill>
              <a:schemeClr val="lt1"/>
            </a:solidFill>
          </a:ln>
          <a:effectLst/>
        </c:spPr>
      </c:pivotFmt>
      <c:pivotFmt>
        <c:idx val="183"/>
        <c:spPr>
          <a:solidFill>
            <a:srgbClr val="B1977D"/>
          </a:solidFill>
          <a:ln w="19050">
            <a:solidFill>
              <a:schemeClr val="lt1"/>
            </a:solidFill>
          </a:ln>
          <a:effectLst/>
        </c:spPr>
      </c:pivotFmt>
      <c:pivotFmt>
        <c:idx val="184"/>
        <c:spPr>
          <a:solidFill>
            <a:srgbClr val="B1977D"/>
          </a:solidFill>
          <a:ln w="19050">
            <a:solidFill>
              <a:schemeClr val="lt1"/>
            </a:solidFill>
          </a:ln>
          <a:effectLst/>
        </c:spPr>
      </c:pivotFmt>
      <c:pivotFmt>
        <c:idx val="185"/>
        <c:spPr>
          <a:solidFill>
            <a:srgbClr val="B1977D"/>
          </a:solidFill>
          <a:ln w="19050">
            <a:solidFill>
              <a:schemeClr val="lt1"/>
            </a:solidFill>
          </a:ln>
          <a:effectLst/>
        </c:spPr>
      </c:pivotFmt>
      <c:pivotFmt>
        <c:idx val="186"/>
        <c:spPr>
          <a:solidFill>
            <a:srgbClr val="C0AB96"/>
          </a:solidFill>
          <a:ln w="19050">
            <a:solidFill>
              <a:schemeClr val="lt1"/>
            </a:solidFill>
          </a:ln>
          <a:effectLst/>
        </c:spPr>
      </c:pivotFmt>
      <c:pivotFmt>
        <c:idx val="187"/>
        <c:spPr>
          <a:solidFill>
            <a:srgbClr val="C0AB96"/>
          </a:solidFill>
          <a:ln w="19050">
            <a:solidFill>
              <a:schemeClr val="lt1"/>
            </a:solidFill>
          </a:ln>
          <a:effectLst/>
        </c:spPr>
      </c:pivotFmt>
      <c:pivotFmt>
        <c:idx val="188"/>
        <c:spPr>
          <a:solidFill>
            <a:srgbClr val="C0AB96"/>
          </a:solidFill>
          <a:ln w="19050">
            <a:solidFill>
              <a:schemeClr val="lt1"/>
            </a:solidFill>
          </a:ln>
          <a:effectLst/>
        </c:spPr>
      </c:pivotFmt>
      <c:pivotFmt>
        <c:idx val="18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9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9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92"/>
        <c:spPr>
          <a:solidFill>
            <a:srgbClr val="CEBEAE"/>
          </a:solidFill>
          <a:ln w="19050">
            <a:solidFill>
              <a:schemeClr val="lt1"/>
            </a:solidFill>
          </a:ln>
          <a:effectLst/>
        </c:spPr>
      </c:pivotFmt>
      <c:pivotFmt>
        <c:idx val="193"/>
        <c:spPr>
          <a:solidFill>
            <a:srgbClr val="CEBEAE"/>
          </a:solidFill>
          <a:ln w="19050">
            <a:solidFill>
              <a:schemeClr val="lt1"/>
            </a:solidFill>
          </a:ln>
          <a:effectLst/>
        </c:spPr>
      </c:pivotFmt>
      <c:pivotFmt>
        <c:idx val="194"/>
        <c:spPr>
          <a:solidFill>
            <a:srgbClr val="CEBEAE"/>
          </a:solidFill>
          <a:ln w="19050">
            <a:solidFill>
              <a:schemeClr val="lt1"/>
            </a:solidFill>
          </a:ln>
          <a:effectLst/>
        </c:spPr>
      </c:pivotFmt>
      <c:pivotFmt>
        <c:idx val="195"/>
        <c:spPr>
          <a:solidFill>
            <a:srgbClr val="E1D7CD"/>
          </a:solidFill>
          <a:ln w="19050">
            <a:solidFill>
              <a:schemeClr val="lt1"/>
            </a:solidFill>
          </a:ln>
          <a:effectLst/>
        </c:spPr>
      </c:pivotFmt>
      <c:pivotFmt>
        <c:idx val="196"/>
        <c:spPr>
          <a:solidFill>
            <a:srgbClr val="E1D7CD"/>
          </a:solidFill>
          <a:ln w="19050">
            <a:solidFill>
              <a:schemeClr val="lt1"/>
            </a:solidFill>
          </a:ln>
          <a:effectLst/>
        </c:spPr>
      </c:pivotFmt>
      <c:pivotFmt>
        <c:idx val="197"/>
        <c:spPr>
          <a:solidFill>
            <a:srgbClr val="E1D7CD"/>
          </a:solidFill>
          <a:ln w="19050">
            <a:solidFill>
              <a:schemeClr val="lt1"/>
            </a:solidFill>
          </a:ln>
          <a:effectLst/>
        </c:spPr>
      </c:pivotFmt>
      <c:pivotFmt>
        <c:idx val="198"/>
        <c:spPr>
          <a:solidFill>
            <a:srgbClr val="C48240"/>
          </a:solidFill>
          <a:ln w="19050">
            <a:solidFill>
              <a:schemeClr val="lt1"/>
            </a:solidFill>
          </a:ln>
          <a:effectLst/>
        </c:spPr>
      </c:pivotFmt>
      <c:pivotFmt>
        <c:idx val="199"/>
        <c:spPr>
          <a:solidFill>
            <a:srgbClr val="C48240"/>
          </a:solidFill>
          <a:ln w="19050">
            <a:solidFill>
              <a:schemeClr val="lt1"/>
            </a:solidFill>
          </a:ln>
          <a:effectLst/>
        </c:spPr>
      </c:pivotFmt>
      <c:pivotFmt>
        <c:idx val="200"/>
        <c:spPr>
          <a:solidFill>
            <a:srgbClr val="C48240"/>
          </a:solidFill>
          <a:ln w="19050">
            <a:solidFill>
              <a:schemeClr val="lt1"/>
            </a:solidFill>
          </a:ln>
          <a:effectLst/>
        </c:spPr>
      </c:pivotFmt>
      <c:pivotFmt>
        <c:idx val="201"/>
        <c:spPr>
          <a:solidFill>
            <a:srgbClr val="7F7F7F"/>
          </a:solidFill>
          <a:ln w="19050">
            <a:solidFill>
              <a:schemeClr val="lt1"/>
            </a:solidFill>
          </a:ln>
          <a:effectLst/>
        </c:spPr>
      </c:pivotFmt>
      <c:pivotFmt>
        <c:idx val="202"/>
        <c:spPr>
          <a:solidFill>
            <a:srgbClr val="7F7F7F"/>
          </a:solidFill>
          <a:ln w="19050">
            <a:solidFill>
              <a:schemeClr val="lt1"/>
            </a:solidFill>
          </a:ln>
          <a:effectLst/>
        </c:spPr>
      </c:pivotFmt>
      <c:pivotFmt>
        <c:idx val="203"/>
        <c:spPr>
          <a:solidFill>
            <a:srgbClr val="7F7F7F"/>
          </a:solidFill>
          <a:ln w="19050">
            <a:solidFill>
              <a:schemeClr val="lt1"/>
            </a:solidFill>
          </a:ln>
          <a:effectLst/>
        </c:spPr>
      </c:pivotFmt>
      <c:pivotFmt>
        <c:idx val="20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05"/>
        <c:spPr>
          <a:solidFill>
            <a:schemeClr val="accent1"/>
          </a:solidFill>
          <a:ln w="19050">
            <a:solidFill>
              <a:schemeClr val="lt1"/>
            </a:solidFill>
          </a:ln>
          <a:effectLst/>
        </c:spPr>
      </c:pivotFmt>
      <c:pivotFmt>
        <c:idx val="206"/>
        <c:spPr>
          <a:solidFill>
            <a:schemeClr val="accent1"/>
          </a:solidFill>
          <a:ln w="19050">
            <a:solidFill>
              <a:schemeClr val="lt1"/>
            </a:solidFill>
          </a:ln>
          <a:effectLst/>
        </c:spPr>
      </c:pivotFmt>
      <c:pivotFmt>
        <c:idx val="207"/>
        <c:spPr>
          <a:solidFill>
            <a:schemeClr val="accent1"/>
          </a:solidFill>
          <a:ln w="19050">
            <a:solidFill>
              <a:schemeClr val="lt1"/>
            </a:solidFill>
          </a:ln>
          <a:effectLst/>
        </c:spPr>
      </c:pivotFmt>
      <c:pivotFmt>
        <c:idx val="208"/>
        <c:spPr>
          <a:solidFill>
            <a:schemeClr val="accent1"/>
          </a:solidFill>
          <a:ln w="19050">
            <a:solidFill>
              <a:schemeClr val="lt1"/>
            </a:solidFill>
          </a:ln>
          <a:effectLst/>
        </c:spPr>
      </c:pivotFmt>
      <c:pivotFmt>
        <c:idx val="209"/>
        <c:spPr>
          <a:solidFill>
            <a:schemeClr val="accent1"/>
          </a:solidFill>
          <a:ln w="19050">
            <a:solidFill>
              <a:schemeClr val="lt1"/>
            </a:solidFill>
          </a:ln>
          <a:effectLst/>
        </c:spPr>
      </c:pivotFmt>
      <c:pivotFmt>
        <c:idx val="210"/>
        <c:spPr>
          <a:solidFill>
            <a:schemeClr val="accent1"/>
          </a:solidFill>
          <a:ln w="19050">
            <a:solidFill>
              <a:schemeClr val="lt1"/>
            </a:solidFill>
          </a:ln>
          <a:effectLst/>
        </c:spPr>
      </c:pivotFmt>
      <c:pivotFmt>
        <c:idx val="211"/>
        <c:spPr>
          <a:solidFill>
            <a:schemeClr val="accent1"/>
          </a:solidFill>
          <a:ln w="19050">
            <a:solidFill>
              <a:schemeClr val="lt1"/>
            </a:solidFill>
          </a:ln>
          <a:effectLst/>
        </c:spPr>
      </c:pivotFmt>
      <c:pivotFmt>
        <c:idx val="212"/>
        <c:spPr>
          <a:solidFill>
            <a:schemeClr val="accent1"/>
          </a:solidFill>
          <a:ln w="19050">
            <a:solidFill>
              <a:schemeClr val="lt1"/>
            </a:solidFill>
          </a:ln>
          <a:effectLst/>
        </c:spPr>
      </c:pivotFmt>
      <c:pivotFmt>
        <c:idx val="21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1"/>
          <c:extLst>
            <c:ext xmlns:c15="http://schemas.microsoft.com/office/drawing/2012/chart" uri="{CE6537A1-D6FC-4f65-9D91-7224C49458BB}"/>
          </c:extLst>
        </c:dLbl>
      </c:pivotFmt>
      <c:pivotFmt>
        <c:idx val="214"/>
        <c:spPr>
          <a:solidFill>
            <a:srgbClr val="69543F"/>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15"/>
        <c:spPr>
          <a:solidFill>
            <a:srgbClr val="9F7F5F"/>
          </a:solidFill>
          <a:ln w="19050">
            <a:solidFill>
              <a:schemeClr val="lt1"/>
            </a:solidFill>
          </a:ln>
          <a:effectLst/>
        </c:spPr>
      </c:pivotFmt>
      <c:pivotFmt>
        <c:idx val="216"/>
        <c:spPr>
          <a:solidFill>
            <a:srgbClr val="B1977D"/>
          </a:solidFill>
          <a:ln w="19050">
            <a:solidFill>
              <a:schemeClr val="lt1"/>
            </a:solidFill>
          </a:ln>
          <a:effectLst/>
        </c:spPr>
      </c:pivotFmt>
      <c:pivotFmt>
        <c:idx val="217"/>
        <c:spPr>
          <a:solidFill>
            <a:srgbClr val="C0AB96"/>
          </a:solidFill>
          <a:ln w="19050">
            <a:solidFill>
              <a:schemeClr val="lt1"/>
            </a:solidFill>
          </a:ln>
          <a:effectLst/>
        </c:spPr>
      </c:pivotFmt>
      <c:pivotFmt>
        <c:idx val="218"/>
        <c:spPr>
          <a:solidFill>
            <a:srgbClr val="CEBEAE"/>
          </a:solidFill>
          <a:ln w="19050">
            <a:solidFill>
              <a:schemeClr val="lt1"/>
            </a:solidFill>
          </a:ln>
          <a:effectLst/>
        </c:spPr>
      </c:pivotFmt>
      <c:pivotFmt>
        <c:idx val="219"/>
        <c:spPr>
          <a:solidFill>
            <a:srgbClr val="E1D7CD"/>
          </a:solidFill>
          <a:ln w="19050">
            <a:solidFill>
              <a:schemeClr val="lt1"/>
            </a:solidFill>
          </a:ln>
          <a:effectLst/>
        </c:spPr>
      </c:pivotFmt>
      <c:pivotFmt>
        <c:idx val="220"/>
        <c:spPr>
          <a:solidFill>
            <a:srgbClr val="C48240"/>
          </a:solidFill>
          <a:ln w="19050">
            <a:solidFill>
              <a:schemeClr val="lt1"/>
            </a:solidFill>
          </a:ln>
          <a:effectLst/>
        </c:spPr>
      </c:pivotFmt>
      <c:pivotFmt>
        <c:idx val="221"/>
        <c:spPr>
          <a:solidFill>
            <a:srgbClr val="7F7F7F"/>
          </a:solidFill>
          <a:ln w="19050">
            <a:solidFill>
              <a:schemeClr val="lt1"/>
            </a:solidFill>
          </a:ln>
          <a:effectLst/>
        </c:spPr>
      </c:pivotFmt>
    </c:pivotFmts>
    <c:plotArea>
      <c:layout>
        <c:manualLayout>
          <c:layoutTarget val="inner"/>
          <c:xMode val="edge"/>
          <c:yMode val="edge"/>
          <c:x val="2.4456749642752306E-2"/>
          <c:y val="0.20034971288541367"/>
          <c:w val="0.59073587379721237"/>
          <c:h val="0.56290154114572655"/>
        </c:manualLayout>
      </c:layout>
      <c:pieChart>
        <c:varyColors val="1"/>
        <c:ser>
          <c:idx val="0"/>
          <c:order val="0"/>
          <c:tx>
            <c:strRef>
              <c:f>DATA_2_!$DQ$6:$DQ$7</c:f>
              <c:strCache>
                <c:ptCount val="1"/>
                <c:pt idx="0">
                  <c:v>2024.09.30</c:v>
                </c:pt>
              </c:strCache>
            </c:strRef>
          </c:tx>
          <c:dPt>
            <c:idx val="0"/>
            <c:bubble3D val="0"/>
            <c:spPr>
              <a:solidFill>
                <a:srgbClr val="7F7F7F"/>
              </a:solidFill>
              <a:ln w="19050">
                <a:solidFill>
                  <a:schemeClr val="lt1"/>
                </a:solidFill>
              </a:ln>
              <a:effectLst/>
            </c:spPr>
            <c:extLst>
              <c:ext xmlns:c16="http://schemas.microsoft.com/office/drawing/2014/chart" uri="{C3380CC4-5D6E-409C-BE32-E72D297353CC}">
                <c16:uniqueId val="{00000001-C36F-4DC9-920B-DEF80800C547}"/>
              </c:ext>
            </c:extLst>
          </c:dPt>
          <c:dPt>
            <c:idx val="1"/>
            <c:bubble3D val="0"/>
            <c:spPr>
              <a:solidFill>
                <a:srgbClr val="69543F"/>
              </a:solidFill>
              <a:ln w="19050">
                <a:solidFill>
                  <a:schemeClr val="lt1"/>
                </a:solidFill>
              </a:ln>
              <a:effectLst/>
            </c:spPr>
            <c:extLst>
              <c:ext xmlns:c16="http://schemas.microsoft.com/office/drawing/2014/chart" uri="{C3380CC4-5D6E-409C-BE32-E72D297353CC}">
                <c16:uniqueId val="{00000003-C36F-4DC9-920B-DEF80800C547}"/>
              </c:ext>
            </c:extLst>
          </c:dPt>
          <c:dPt>
            <c:idx val="2"/>
            <c:bubble3D val="0"/>
            <c:spPr>
              <a:solidFill>
                <a:srgbClr val="9F7F5F"/>
              </a:solidFill>
              <a:ln w="19050">
                <a:solidFill>
                  <a:schemeClr val="lt1"/>
                </a:solidFill>
              </a:ln>
              <a:effectLst/>
            </c:spPr>
            <c:extLst>
              <c:ext xmlns:c16="http://schemas.microsoft.com/office/drawing/2014/chart" uri="{C3380CC4-5D6E-409C-BE32-E72D297353CC}">
                <c16:uniqueId val="{00000005-C36F-4DC9-920B-DEF80800C547}"/>
              </c:ext>
            </c:extLst>
          </c:dPt>
          <c:dPt>
            <c:idx val="3"/>
            <c:bubble3D val="0"/>
            <c:spPr>
              <a:solidFill>
                <a:srgbClr val="B1977D"/>
              </a:solidFill>
              <a:ln w="19050">
                <a:solidFill>
                  <a:schemeClr val="lt1"/>
                </a:solidFill>
              </a:ln>
              <a:effectLst/>
            </c:spPr>
            <c:extLst>
              <c:ext xmlns:c16="http://schemas.microsoft.com/office/drawing/2014/chart" uri="{C3380CC4-5D6E-409C-BE32-E72D297353CC}">
                <c16:uniqueId val="{00000007-C36F-4DC9-920B-DEF80800C547}"/>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C36F-4DC9-920B-DEF80800C547}"/>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C36F-4DC9-920B-DEF80800C547}"/>
              </c:ext>
            </c:extLst>
          </c:dPt>
          <c:dPt>
            <c:idx val="6"/>
            <c:bubble3D val="0"/>
            <c:spPr>
              <a:solidFill>
                <a:srgbClr val="E1D7CD"/>
              </a:solidFill>
              <a:ln w="19050">
                <a:solidFill>
                  <a:schemeClr val="lt1"/>
                </a:solidFill>
              </a:ln>
              <a:effectLst/>
            </c:spPr>
            <c:extLst>
              <c:ext xmlns:c16="http://schemas.microsoft.com/office/drawing/2014/chart" uri="{C3380CC4-5D6E-409C-BE32-E72D297353CC}">
                <c16:uniqueId val="{0000000D-C36F-4DC9-920B-DEF80800C547}"/>
              </c:ext>
            </c:extLst>
          </c:dPt>
          <c:dPt>
            <c:idx val="7"/>
            <c:bubble3D val="0"/>
            <c:spPr>
              <a:solidFill>
                <a:srgbClr val="C48240"/>
              </a:solidFill>
              <a:ln w="19050">
                <a:solidFill>
                  <a:schemeClr val="lt1"/>
                </a:solidFill>
              </a:ln>
              <a:effectLst/>
            </c:spPr>
            <c:extLst>
              <c:ext xmlns:c16="http://schemas.microsoft.com/office/drawing/2014/chart" uri="{C3380CC4-5D6E-409C-BE32-E72D297353CC}">
                <c16:uniqueId val="{0000000F-C36F-4DC9-920B-DEF80800C547}"/>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36F-4DC9-920B-DEF80800C54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1"/>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DATA_2_!$DP$8:$DP$15</c:f>
              <c:strCache>
                <c:ptCount val="8"/>
                <c:pt idx="0">
                  <c:v>Altele  </c:v>
                </c:pt>
                <c:pt idx="1">
                  <c:v>Activități financiare și asigurări  </c:v>
                </c:pt>
                <c:pt idx="2">
                  <c:v>Comerț cu ridicata și cu amănuntul; repararea autovehiculelor  </c:v>
                </c:pt>
                <c:pt idx="3">
                  <c:v>Industria prelucrătoare  </c:v>
                </c:pt>
                <c:pt idx="4">
                  <c:v>Informații și comunicații  </c:v>
                </c:pt>
                <c:pt idx="5">
                  <c:v>Transport și depozitare   </c:v>
                </c:pt>
                <c:pt idx="6">
                  <c:v>Producția și furnizarea de energie electrică și termică, gaze, apă caldă și aer condiționat   </c:v>
                </c:pt>
                <c:pt idx="7">
                  <c:v>Tranzacții imobiliare  </c:v>
                </c:pt>
              </c:strCache>
            </c:strRef>
          </c:cat>
          <c:val>
            <c:numRef>
              <c:f>DATA_2_!$DQ$8:$DQ$15</c:f>
              <c:numCache>
                <c:formatCode>General</c:formatCode>
                <c:ptCount val="8"/>
                <c:pt idx="0">
                  <c:v>6.7</c:v>
                </c:pt>
                <c:pt idx="1">
                  <c:v>34</c:v>
                </c:pt>
                <c:pt idx="2">
                  <c:v>24.6</c:v>
                </c:pt>
                <c:pt idx="3">
                  <c:v>20.100000000000001</c:v>
                </c:pt>
                <c:pt idx="4">
                  <c:v>5.9</c:v>
                </c:pt>
                <c:pt idx="5">
                  <c:v>3.7</c:v>
                </c:pt>
                <c:pt idx="6">
                  <c:v>2.6</c:v>
                </c:pt>
                <c:pt idx="7">
                  <c:v>2.4</c:v>
                </c:pt>
              </c:numCache>
            </c:numRef>
          </c:val>
          <c:extLst>
            <c:ext xmlns:c16="http://schemas.microsoft.com/office/drawing/2014/chart" uri="{C3380CC4-5D6E-409C-BE32-E72D297353CC}">
              <c16:uniqueId val="{00000010-C36F-4DC9-920B-DEF80800C54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4166666666666672"/>
          <c:y val="0.1000304874944601"/>
          <c:w val="0.33842606182401158"/>
          <c:h val="0.79659231649822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bg1">
              <a:lumMod val="9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D9C4B5"/>
          </a:solidFill>
          <a:ln w="25400">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6"/>
        <c:spPr>
          <a:solidFill>
            <a:schemeClr val="accent1"/>
          </a:solidFill>
          <a:ln w="28575" cap="rnd">
            <a:noFill/>
            <a:round/>
          </a:ln>
          <a:effectLst/>
        </c:spPr>
        <c:marker>
          <c:symbol val="circle"/>
          <c:size val="11"/>
          <c:spPr>
            <a:solidFill>
              <a:srgbClr val="764D28"/>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rgbClr val="D9C4B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EAEAEA"/>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8080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noFill/>
            <a:round/>
          </a:ln>
          <a:effectLst/>
        </c:spPr>
        <c:marker>
          <c:symbol val="circle"/>
          <c:size val="8"/>
          <c:spPr>
            <a:solidFill>
              <a:schemeClr val="accent2">
                <a:lumMod val="75000"/>
              </a:schemeClr>
            </a:solidFill>
            <a:ln w="9525">
              <a:solidFill>
                <a:schemeClr val="accent2">
                  <a:lumMod val="40000"/>
                  <a:lumOff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noFill/>
            <a:round/>
          </a:ln>
          <a:effectLst/>
        </c:spPr>
        <c:marker>
          <c:symbol val="circle"/>
          <c:size val="8"/>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noFill/>
            <a:round/>
          </a:ln>
          <a:effectLst/>
        </c:spPr>
        <c:marker>
          <c:symbol val="circle"/>
          <c:size val="8"/>
          <c:spPr>
            <a:solidFill>
              <a:srgbClr val="808080"/>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2278506347885024E-2"/>
          <c:y val="0.21911152469463693"/>
          <c:w val="0.90469757138243334"/>
          <c:h val="0.71563319190604857"/>
        </c:manualLayout>
      </c:layout>
      <c:areaChart>
        <c:grouping val="standard"/>
        <c:varyColors val="0"/>
        <c:ser>
          <c:idx val="4"/>
          <c:order val="4"/>
          <c:tx>
            <c:strRef>
              <c:f>DATA_2_!$BY$6</c:f>
              <c:strCache>
                <c:ptCount val="1"/>
                <c:pt idx="0">
                  <c:v>100-150% din (30%DTS(scadența reziduală) + 15%AA + 5%M2 + 5%eX)</c:v>
                </c:pt>
              </c:strCache>
            </c:strRef>
          </c:tx>
          <c:spPr>
            <a:solidFill>
              <a:srgbClr val="808080"/>
            </a:solidFill>
            <a:ln>
              <a:noFill/>
            </a:ln>
            <a:effectLst/>
          </c:spPr>
          <c:cat>
            <c:strRef>
              <c:f>DATA_2_!$BT$7:$BT$14</c:f>
              <c:strCache>
                <c:ptCount val="7"/>
                <c:pt idx="0">
                  <c:v>2023.03.31</c:v>
                </c:pt>
                <c:pt idx="1">
                  <c:v>2023.06.30</c:v>
                </c:pt>
                <c:pt idx="2">
                  <c:v>2023.09.30</c:v>
                </c:pt>
                <c:pt idx="3">
                  <c:v>2023.12.31</c:v>
                </c:pt>
                <c:pt idx="4">
                  <c:v>2024.03.31*</c:v>
                </c:pt>
                <c:pt idx="5">
                  <c:v>2024.06.30*</c:v>
                </c:pt>
                <c:pt idx="6">
                  <c:v>2024.09.30</c:v>
                </c:pt>
              </c:strCache>
            </c:strRef>
          </c:cat>
          <c:val>
            <c:numRef>
              <c:f>DATA_2_!$BY$7:$BY$14</c:f>
              <c:numCache>
                <c:formatCode>General</c:formatCode>
                <c:ptCount val="7"/>
                <c:pt idx="0">
                  <c:v>3818.64</c:v>
                </c:pt>
                <c:pt idx="1">
                  <c:v>3922.64</c:v>
                </c:pt>
                <c:pt idx="2">
                  <c:v>3731.53</c:v>
                </c:pt>
                <c:pt idx="3">
                  <c:v>4024.7471037514001</c:v>
                </c:pt>
                <c:pt idx="4">
                  <c:v>4009.9251816006299</c:v>
                </c:pt>
                <c:pt idx="5">
                  <c:v>3905.2934983057899</c:v>
                </c:pt>
                <c:pt idx="6">
                  <c:v>3949.2370609756099</c:v>
                </c:pt>
              </c:numCache>
            </c:numRef>
          </c:val>
          <c:extLst>
            <c:ext xmlns:c16="http://schemas.microsoft.com/office/drawing/2014/chart" uri="{C3380CC4-5D6E-409C-BE32-E72D297353CC}">
              <c16:uniqueId val="{00000000-D4E4-4FB5-815C-A097CF44B55F}"/>
            </c:ext>
          </c:extLst>
        </c:ser>
        <c:ser>
          <c:idx val="5"/>
          <c:order val="5"/>
          <c:tx>
            <c:strRef>
              <c:f>DATA_2_!$BZ$6</c:f>
              <c:strCache>
                <c:ptCount val="1"/>
                <c:pt idx="0">
                  <c:v>100% din (30%DTS(scadența reziduală)  + 15%AA + 5%M2 + 5%eX)</c:v>
                </c:pt>
              </c:strCache>
            </c:strRef>
          </c:tx>
          <c:spPr>
            <a:solidFill>
              <a:srgbClr val="EAEAEA"/>
            </a:solidFill>
            <a:ln>
              <a:noFill/>
            </a:ln>
            <a:effectLst/>
          </c:spPr>
          <c:cat>
            <c:strRef>
              <c:f>DATA_2_!$BT$7:$BT$14</c:f>
              <c:strCache>
                <c:ptCount val="7"/>
                <c:pt idx="0">
                  <c:v>2023.03.31</c:v>
                </c:pt>
                <c:pt idx="1">
                  <c:v>2023.06.30</c:v>
                </c:pt>
                <c:pt idx="2">
                  <c:v>2023.09.30</c:v>
                </c:pt>
                <c:pt idx="3">
                  <c:v>2023.12.31</c:v>
                </c:pt>
                <c:pt idx="4">
                  <c:v>2024.03.31*</c:v>
                </c:pt>
                <c:pt idx="5">
                  <c:v>2024.06.30*</c:v>
                </c:pt>
                <c:pt idx="6">
                  <c:v>2024.09.30</c:v>
                </c:pt>
              </c:strCache>
            </c:strRef>
          </c:cat>
          <c:val>
            <c:numRef>
              <c:f>DATA_2_!$BZ$7:$BZ$14</c:f>
              <c:numCache>
                <c:formatCode>General</c:formatCode>
                <c:ptCount val="7"/>
                <c:pt idx="0">
                  <c:v>2545.7600000000002</c:v>
                </c:pt>
                <c:pt idx="1">
                  <c:v>2615.09</c:v>
                </c:pt>
                <c:pt idx="2">
                  <c:v>2487.69</c:v>
                </c:pt>
                <c:pt idx="3">
                  <c:v>2683.1647358342598</c:v>
                </c:pt>
                <c:pt idx="4">
                  <c:v>2673.2834544004199</c:v>
                </c:pt>
                <c:pt idx="5">
                  <c:v>2603.5289988705299</c:v>
                </c:pt>
                <c:pt idx="6">
                  <c:v>2632.8247073170701</c:v>
                </c:pt>
              </c:numCache>
            </c:numRef>
          </c:val>
          <c:extLst>
            <c:ext xmlns:c16="http://schemas.microsoft.com/office/drawing/2014/chart" uri="{C3380CC4-5D6E-409C-BE32-E72D297353CC}">
              <c16:uniqueId val="{00000001-D4E4-4FB5-815C-A097CF44B55F}"/>
            </c:ext>
          </c:extLst>
        </c:ser>
        <c:dLbls>
          <c:showLegendKey val="0"/>
          <c:showVal val="0"/>
          <c:showCatName val="0"/>
          <c:showSerName val="0"/>
          <c:showPercent val="0"/>
          <c:showBubbleSize val="0"/>
        </c:dLbls>
        <c:axId val="879962799"/>
        <c:axId val="503217935"/>
      </c:areaChart>
      <c:barChart>
        <c:barDir val="col"/>
        <c:grouping val="clustered"/>
        <c:varyColors val="0"/>
        <c:ser>
          <c:idx val="0"/>
          <c:order val="0"/>
          <c:tx>
            <c:strRef>
              <c:f>DATA_2_!$BU$6</c:f>
              <c:strCache>
                <c:ptCount val="1"/>
                <c:pt idx="0">
                  <c:v>Active de rezervă</c:v>
                </c:pt>
              </c:strCache>
            </c:strRef>
          </c:tx>
          <c:spPr>
            <a:solidFill>
              <a:srgbClr val="D9C4B5"/>
            </a:solidFill>
            <a:ln>
              <a:noFill/>
            </a:ln>
            <a:effectLst/>
          </c:spPr>
          <c:invertIfNegative val="0"/>
          <c:cat>
            <c:strRef>
              <c:f>DATA_2_!$BT$7:$BT$14</c:f>
              <c:strCache>
                <c:ptCount val="7"/>
                <c:pt idx="0">
                  <c:v>2023.03.31</c:v>
                </c:pt>
                <c:pt idx="1">
                  <c:v>2023.06.30</c:v>
                </c:pt>
                <c:pt idx="2">
                  <c:v>2023.09.30</c:v>
                </c:pt>
                <c:pt idx="3">
                  <c:v>2023.12.31</c:v>
                </c:pt>
                <c:pt idx="4">
                  <c:v>2024.03.31*</c:v>
                </c:pt>
                <c:pt idx="5">
                  <c:v>2024.06.30*</c:v>
                </c:pt>
                <c:pt idx="6">
                  <c:v>2024.09.30</c:v>
                </c:pt>
              </c:strCache>
            </c:strRef>
          </c:cat>
          <c:val>
            <c:numRef>
              <c:f>DATA_2_!$BU$7:$BU$14</c:f>
              <c:numCache>
                <c:formatCode>General</c:formatCode>
                <c:ptCount val="7"/>
                <c:pt idx="0">
                  <c:v>4679.3500000000004</c:v>
                </c:pt>
                <c:pt idx="1">
                  <c:v>4902.67</c:v>
                </c:pt>
                <c:pt idx="2">
                  <c:v>4881.93</c:v>
                </c:pt>
                <c:pt idx="3">
                  <c:v>5453.15</c:v>
                </c:pt>
                <c:pt idx="4">
                  <c:v>5393.22</c:v>
                </c:pt>
                <c:pt idx="5">
                  <c:v>5288.61</c:v>
                </c:pt>
                <c:pt idx="6">
                  <c:v>5681.84</c:v>
                </c:pt>
              </c:numCache>
            </c:numRef>
          </c:val>
          <c:extLst>
            <c:ext xmlns:c16="http://schemas.microsoft.com/office/drawing/2014/chart" uri="{C3380CC4-5D6E-409C-BE32-E72D297353CC}">
              <c16:uniqueId val="{0000000D-5C45-41B1-A6FA-73F17CD8172E}"/>
            </c:ext>
          </c:extLst>
        </c:ser>
        <c:dLbls>
          <c:showLegendKey val="0"/>
          <c:showVal val="0"/>
          <c:showCatName val="0"/>
          <c:showSerName val="0"/>
          <c:showPercent val="0"/>
          <c:showBubbleSize val="0"/>
        </c:dLbls>
        <c:gapWidth val="150"/>
        <c:axId val="879962799"/>
        <c:axId val="503217935"/>
      </c:barChart>
      <c:lineChart>
        <c:grouping val="standard"/>
        <c:varyColors val="0"/>
        <c:ser>
          <c:idx val="1"/>
          <c:order val="1"/>
          <c:tx>
            <c:strRef>
              <c:f>DATA_2_!$BV$6</c:f>
              <c:strCache>
                <c:ptCount val="1"/>
                <c:pt idx="0">
                  <c:v>3 luni de import efectiv de bunuri şi servicii</c:v>
                </c:pt>
              </c:strCache>
            </c:strRef>
          </c:tx>
          <c:spPr>
            <a:ln w="28575" cap="rnd">
              <a:noFill/>
              <a:round/>
            </a:ln>
            <a:effectLst/>
          </c:spPr>
          <c:marker>
            <c:symbol val="circle"/>
            <c:size val="8"/>
            <c:spPr>
              <a:solidFill>
                <a:schemeClr val="accent2">
                  <a:lumMod val="75000"/>
                </a:schemeClr>
              </a:solidFill>
              <a:ln w="9525">
                <a:solidFill>
                  <a:schemeClr val="accent2">
                    <a:lumMod val="40000"/>
                    <a:lumOff val="60000"/>
                  </a:schemeClr>
                </a:solidFill>
              </a:ln>
              <a:effectLst/>
            </c:spPr>
          </c:marker>
          <c:cat>
            <c:strRef>
              <c:f>DATA_2_!$BT$7:$BT$14</c:f>
              <c:strCache>
                <c:ptCount val="7"/>
                <c:pt idx="0">
                  <c:v>2023.03.31</c:v>
                </c:pt>
                <c:pt idx="1">
                  <c:v>2023.06.30</c:v>
                </c:pt>
                <c:pt idx="2">
                  <c:v>2023.09.30</c:v>
                </c:pt>
                <c:pt idx="3">
                  <c:v>2023.12.31</c:v>
                </c:pt>
                <c:pt idx="4">
                  <c:v>2024.03.31*</c:v>
                </c:pt>
                <c:pt idx="5">
                  <c:v>2024.06.30*</c:v>
                </c:pt>
                <c:pt idx="6">
                  <c:v>2024.09.30</c:v>
                </c:pt>
              </c:strCache>
            </c:strRef>
          </c:cat>
          <c:val>
            <c:numRef>
              <c:f>DATA_2_!$BV$7:$BV$14</c:f>
              <c:numCache>
                <c:formatCode>General</c:formatCode>
                <c:ptCount val="7"/>
                <c:pt idx="0">
                  <c:v>2641.36</c:v>
                </c:pt>
                <c:pt idx="1">
                  <c:v>2576.67</c:v>
                </c:pt>
                <c:pt idx="2">
                  <c:v>2555.62</c:v>
                </c:pt>
                <c:pt idx="3">
                  <c:v>2486.1799999999998</c:v>
                </c:pt>
                <c:pt idx="4">
                  <c:v>2484.8225000000002</c:v>
                </c:pt>
                <c:pt idx="5">
                  <c:v>2472.2575000000002</c:v>
                </c:pt>
                <c:pt idx="6">
                  <c:v>2529.2024999999999</c:v>
                </c:pt>
              </c:numCache>
            </c:numRef>
          </c:val>
          <c:smooth val="0"/>
          <c:extLst>
            <c:ext xmlns:c16="http://schemas.microsoft.com/office/drawing/2014/chart" uri="{C3380CC4-5D6E-409C-BE32-E72D297353CC}">
              <c16:uniqueId val="{0000000E-5C45-41B1-A6FA-73F17CD8172E}"/>
            </c:ext>
          </c:extLst>
        </c:ser>
        <c:ser>
          <c:idx val="2"/>
          <c:order val="2"/>
          <c:tx>
            <c:strRef>
              <c:f>DATA_2_!$BW$6</c:f>
              <c:strCache>
                <c:ptCount val="1"/>
                <c:pt idx="0">
                  <c:v>100% din datoria externă reziduală pe termen scurt</c:v>
                </c:pt>
              </c:strCache>
            </c:strRef>
          </c:tx>
          <c:spPr>
            <a:ln w="28575" cap="rnd">
              <a:noFill/>
              <a:round/>
            </a:ln>
            <a:effectLst/>
          </c:spPr>
          <c:marker>
            <c:symbol val="circle"/>
            <c:size val="8"/>
            <c:spPr>
              <a:solidFill>
                <a:schemeClr val="accent3"/>
              </a:solidFill>
              <a:ln w="9525">
                <a:solidFill>
                  <a:schemeClr val="accent3"/>
                </a:solidFill>
              </a:ln>
              <a:effectLst/>
            </c:spPr>
          </c:marker>
          <c:cat>
            <c:strRef>
              <c:f>DATA_2_!$BT$7:$BT$14</c:f>
              <c:strCache>
                <c:ptCount val="7"/>
                <c:pt idx="0">
                  <c:v>2023.03.31</c:v>
                </c:pt>
                <c:pt idx="1">
                  <c:v>2023.06.30</c:v>
                </c:pt>
                <c:pt idx="2">
                  <c:v>2023.09.30</c:v>
                </c:pt>
                <c:pt idx="3">
                  <c:v>2023.12.31</c:v>
                </c:pt>
                <c:pt idx="4">
                  <c:v>2024.03.31*</c:v>
                </c:pt>
                <c:pt idx="5">
                  <c:v>2024.06.30*</c:v>
                </c:pt>
                <c:pt idx="6">
                  <c:v>2024.09.30</c:v>
                </c:pt>
              </c:strCache>
            </c:strRef>
          </c:cat>
          <c:val>
            <c:numRef>
              <c:f>DATA_2_!$BW$7:$BW$14</c:f>
              <c:numCache>
                <c:formatCode>General</c:formatCode>
                <c:ptCount val="7"/>
                <c:pt idx="0">
                  <c:v>3973.18</c:v>
                </c:pt>
                <c:pt idx="1">
                  <c:v>4161.7700000000004</c:v>
                </c:pt>
                <c:pt idx="2">
                  <c:v>3809.98</c:v>
                </c:pt>
                <c:pt idx="3">
                  <c:v>3855.16</c:v>
                </c:pt>
                <c:pt idx="4">
                  <c:v>3890.17</c:v>
                </c:pt>
                <c:pt idx="5">
                  <c:v>3688.26</c:v>
                </c:pt>
                <c:pt idx="6">
                  <c:v>3555.02</c:v>
                </c:pt>
              </c:numCache>
            </c:numRef>
          </c:val>
          <c:smooth val="0"/>
          <c:extLst>
            <c:ext xmlns:c16="http://schemas.microsoft.com/office/drawing/2014/chart" uri="{C3380CC4-5D6E-409C-BE32-E72D297353CC}">
              <c16:uniqueId val="{0000000F-5C45-41B1-A6FA-73F17CD8172E}"/>
            </c:ext>
          </c:extLst>
        </c:ser>
        <c:ser>
          <c:idx val="3"/>
          <c:order val="3"/>
          <c:tx>
            <c:strRef>
              <c:f>DATA_2_!$BX$6</c:f>
              <c:strCache>
                <c:ptCount val="1"/>
                <c:pt idx="0">
                  <c:v>20% din M2</c:v>
                </c:pt>
              </c:strCache>
            </c:strRef>
          </c:tx>
          <c:spPr>
            <a:ln w="28575" cap="rnd">
              <a:noFill/>
              <a:round/>
            </a:ln>
            <a:effectLst/>
          </c:spPr>
          <c:marker>
            <c:symbol val="circle"/>
            <c:size val="8"/>
            <c:spPr>
              <a:solidFill>
                <a:srgbClr val="808080"/>
              </a:solidFill>
              <a:ln w="9525">
                <a:solidFill>
                  <a:schemeClr val="accent4"/>
                </a:solidFill>
              </a:ln>
              <a:effectLst/>
            </c:spPr>
          </c:marker>
          <c:cat>
            <c:strRef>
              <c:f>DATA_2_!$BT$7:$BT$14</c:f>
              <c:strCache>
                <c:ptCount val="7"/>
                <c:pt idx="0">
                  <c:v>2023.03.31</c:v>
                </c:pt>
                <c:pt idx="1">
                  <c:v>2023.06.30</c:v>
                </c:pt>
                <c:pt idx="2">
                  <c:v>2023.09.30</c:v>
                </c:pt>
                <c:pt idx="3">
                  <c:v>2023.12.31</c:v>
                </c:pt>
                <c:pt idx="4">
                  <c:v>2024.03.31*</c:v>
                </c:pt>
                <c:pt idx="5">
                  <c:v>2024.06.30*</c:v>
                </c:pt>
                <c:pt idx="6">
                  <c:v>2024.09.30</c:v>
                </c:pt>
              </c:strCache>
            </c:strRef>
          </c:cat>
          <c:val>
            <c:numRef>
              <c:f>DATA_2_!$BX$7:$BX$14</c:f>
              <c:numCache>
                <c:formatCode>General</c:formatCode>
                <c:ptCount val="7"/>
                <c:pt idx="0">
                  <c:v>1047.5999999999999</c:v>
                </c:pt>
                <c:pt idx="1">
                  <c:v>1119.68</c:v>
                </c:pt>
                <c:pt idx="2">
                  <c:v>1123</c:v>
                </c:pt>
                <c:pt idx="3">
                  <c:v>1264.33</c:v>
                </c:pt>
                <c:pt idx="4">
                  <c:v>1281.0158176016866</c:v>
                </c:pt>
                <c:pt idx="5">
                  <c:v>1310.6300000000001</c:v>
                </c:pt>
                <c:pt idx="6">
                  <c:v>1403.40682926829</c:v>
                </c:pt>
              </c:numCache>
            </c:numRef>
          </c:val>
          <c:smooth val="0"/>
          <c:extLst>
            <c:ext xmlns:c16="http://schemas.microsoft.com/office/drawing/2014/chart" uri="{C3380CC4-5D6E-409C-BE32-E72D297353CC}">
              <c16:uniqueId val="{00000010-5C45-41B1-A6FA-73F17CD8172E}"/>
            </c:ext>
          </c:extLst>
        </c:ser>
        <c:dLbls>
          <c:showLegendKey val="0"/>
          <c:showVal val="0"/>
          <c:showCatName val="0"/>
          <c:showSerName val="0"/>
          <c:showPercent val="0"/>
          <c:showBubbleSize val="0"/>
        </c:dLbls>
        <c:marker val="1"/>
        <c:smooth val="0"/>
        <c:axId val="879962799"/>
        <c:axId val="503217935"/>
      </c:lineChart>
      <c:catAx>
        <c:axId val="87996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03217935"/>
        <c:crosses val="autoZero"/>
        <c:auto val="1"/>
        <c:lblAlgn val="ctr"/>
        <c:lblOffset val="100"/>
        <c:noMultiLvlLbl val="0"/>
      </c:catAx>
      <c:valAx>
        <c:axId val="503217935"/>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79962799"/>
        <c:crosses val="autoZero"/>
        <c:crossBetween val="between"/>
      </c:valAx>
      <c:spPr>
        <a:noFill/>
        <a:ln>
          <a:noFill/>
        </a:ln>
        <a:effectLst/>
      </c:spPr>
    </c:plotArea>
    <c:legend>
      <c:legendPos val="r"/>
      <c:layout>
        <c:manualLayout>
          <c:xMode val="edge"/>
          <c:yMode val="edge"/>
          <c:x val="5.8869617034439152E-2"/>
          <c:y val="1.822204983022977E-3"/>
          <c:w val="0.88419419842883595"/>
          <c:h val="0.221174994924805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EDDBD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pivotFmt>
      <c:pivotFmt>
        <c:idx val="23"/>
        <c:dLbl>
          <c:idx val="0"/>
          <c:layout>
            <c:manualLayout>
              <c:x val="4.450625590746704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dLbl>
          <c:idx val="0"/>
          <c:layout>
            <c:manualLayout>
              <c:x val="1.2728720235758538E-2"/>
              <c:y val="-6.694254424589675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841609284415406E-2"/>
          <c:y val="0.45980981239144897"/>
          <c:w val="0.88320568786625275"/>
          <c:h val="0.44322741376252867"/>
        </c:manualLayout>
      </c:layout>
      <c:barChart>
        <c:barDir val="col"/>
        <c:grouping val="clustered"/>
        <c:varyColors val="0"/>
        <c:ser>
          <c:idx val="0"/>
          <c:order val="0"/>
          <c:tx>
            <c:strRef>
              <c:f>DATA_2_!$CC$6:$CC$8</c:f>
              <c:strCache>
                <c:ptCount val="1"/>
                <c:pt idx="0">
                  <c:v>Termen lung -       Active de rezervă</c:v>
                </c:pt>
              </c:strCache>
            </c:strRef>
          </c:tx>
          <c:spPr>
            <a:solidFill>
              <a:srgbClr val="B7947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DATA_2_!$CB$9:$CB$16</c:f>
              <c:strCache>
                <c:ptCount val="7"/>
                <c:pt idx="0">
                  <c:v>2023.03.31</c:v>
                </c:pt>
                <c:pt idx="1">
                  <c:v>2023.06.30</c:v>
                </c:pt>
                <c:pt idx="2">
                  <c:v>2023.09.30</c:v>
                </c:pt>
                <c:pt idx="3">
                  <c:v>2023.12.31</c:v>
                </c:pt>
                <c:pt idx="4">
                  <c:v>2024.03.31*</c:v>
                </c:pt>
                <c:pt idx="5">
                  <c:v>2024.06.30*</c:v>
                </c:pt>
                <c:pt idx="6">
                  <c:v>2024.09.30</c:v>
                </c:pt>
              </c:strCache>
            </c:strRef>
          </c:cat>
          <c:val>
            <c:numRef>
              <c:f>DATA_2_!$CC$9:$CC$16</c:f>
              <c:numCache>
                <c:formatCode>General</c:formatCode>
                <c:ptCount val="7"/>
                <c:pt idx="0">
                  <c:v>2923.68</c:v>
                </c:pt>
                <c:pt idx="1">
                  <c:v>3222.19</c:v>
                </c:pt>
                <c:pt idx="2">
                  <c:v>3522.98</c:v>
                </c:pt>
                <c:pt idx="3">
                  <c:v>3746.68</c:v>
                </c:pt>
                <c:pt idx="4">
                  <c:v>4059.7</c:v>
                </c:pt>
                <c:pt idx="5">
                  <c:v>4165.2700000000004</c:v>
                </c:pt>
                <c:pt idx="6">
                  <c:v>4109.78</c:v>
                </c:pt>
              </c:numCache>
            </c:numRef>
          </c:val>
          <c:extLst>
            <c:ext xmlns:c16="http://schemas.microsoft.com/office/drawing/2014/chart" uri="{C3380CC4-5D6E-409C-BE32-E72D297353CC}">
              <c16:uniqueId val="{00000005-B24D-4986-B641-C7678CE3AD6B}"/>
            </c:ext>
          </c:extLst>
        </c:ser>
        <c:ser>
          <c:idx val="1"/>
          <c:order val="1"/>
          <c:tx>
            <c:strRef>
              <c:f>DATA_2_!$CD$6:$CD$8</c:f>
              <c:strCache>
                <c:ptCount val="1"/>
                <c:pt idx="0">
                  <c:v>Termen lung -       Alte investiţii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DATA_2_!$CB$9:$CB$16</c:f>
              <c:strCache>
                <c:ptCount val="7"/>
                <c:pt idx="0">
                  <c:v>2023.03.31</c:v>
                </c:pt>
                <c:pt idx="1">
                  <c:v>2023.06.30</c:v>
                </c:pt>
                <c:pt idx="2">
                  <c:v>2023.09.30</c:v>
                </c:pt>
                <c:pt idx="3">
                  <c:v>2023.12.31</c:v>
                </c:pt>
                <c:pt idx="4">
                  <c:v>2024.03.31*</c:v>
                </c:pt>
                <c:pt idx="5">
                  <c:v>2024.06.30*</c:v>
                </c:pt>
                <c:pt idx="6">
                  <c:v>2024.09.30</c:v>
                </c:pt>
              </c:strCache>
            </c:strRef>
          </c:cat>
          <c:val>
            <c:numRef>
              <c:f>DATA_2_!$CD$9:$CD$16</c:f>
              <c:numCache>
                <c:formatCode>General</c:formatCode>
                <c:ptCount val="7"/>
                <c:pt idx="0">
                  <c:v>271.83</c:v>
                </c:pt>
                <c:pt idx="1">
                  <c:v>306.27</c:v>
                </c:pt>
                <c:pt idx="2">
                  <c:v>225.29</c:v>
                </c:pt>
                <c:pt idx="3">
                  <c:v>254.86</c:v>
                </c:pt>
                <c:pt idx="4">
                  <c:v>278.02</c:v>
                </c:pt>
                <c:pt idx="5">
                  <c:v>281.7</c:v>
                </c:pt>
                <c:pt idx="6">
                  <c:v>344.64</c:v>
                </c:pt>
              </c:numCache>
            </c:numRef>
          </c:val>
          <c:extLst>
            <c:ext xmlns:c16="http://schemas.microsoft.com/office/drawing/2014/chart" uri="{C3380CC4-5D6E-409C-BE32-E72D297353CC}">
              <c16:uniqueId val="{00000006-B24D-4986-B641-C7678CE3AD6B}"/>
            </c:ext>
          </c:extLst>
        </c:ser>
        <c:ser>
          <c:idx val="2"/>
          <c:order val="2"/>
          <c:tx>
            <c:strRef>
              <c:f>DATA_2_!$CE$6:$CE$8</c:f>
              <c:strCache>
                <c:ptCount val="1"/>
                <c:pt idx="0">
                  <c:v>Termen lung -       Investiţii de portofoliu</c:v>
                </c:pt>
              </c:strCache>
            </c:strRef>
          </c:tx>
          <c:spPr>
            <a:solidFill>
              <a:schemeClr val="accent3"/>
            </a:solidFill>
            <a:ln>
              <a:noFill/>
            </a:ln>
            <a:effectLst/>
          </c:spPr>
          <c:invertIfNegative val="0"/>
          <c:cat>
            <c:strRef>
              <c:f>DATA_2_!$CB$9:$CB$16</c:f>
              <c:strCache>
                <c:ptCount val="7"/>
                <c:pt idx="0">
                  <c:v>2023.03.31</c:v>
                </c:pt>
                <c:pt idx="1">
                  <c:v>2023.06.30</c:v>
                </c:pt>
                <c:pt idx="2">
                  <c:v>2023.09.30</c:v>
                </c:pt>
                <c:pt idx="3">
                  <c:v>2023.12.31</c:v>
                </c:pt>
                <c:pt idx="4">
                  <c:v>2024.03.31*</c:v>
                </c:pt>
                <c:pt idx="5">
                  <c:v>2024.06.30*</c:v>
                </c:pt>
                <c:pt idx="6">
                  <c:v>2024.09.30</c:v>
                </c:pt>
              </c:strCache>
            </c:strRef>
          </c:cat>
          <c:val>
            <c:numRef>
              <c:f>DATA_2_!$CE$9:$CE$16</c:f>
              <c:numCache>
                <c:formatCode>General</c:formatCode>
                <c:ptCount val="7"/>
                <c:pt idx="0">
                  <c:v>16.05</c:v>
                </c:pt>
                <c:pt idx="1">
                  <c:v>16.239999999999998</c:v>
                </c:pt>
                <c:pt idx="2">
                  <c:v>15.47</c:v>
                </c:pt>
                <c:pt idx="3">
                  <c:v>23.56</c:v>
                </c:pt>
                <c:pt idx="4">
                  <c:v>23.3</c:v>
                </c:pt>
                <c:pt idx="5">
                  <c:v>23.23</c:v>
                </c:pt>
                <c:pt idx="6">
                  <c:v>24.13</c:v>
                </c:pt>
              </c:numCache>
            </c:numRef>
          </c:val>
          <c:extLst>
            <c:ext xmlns:c16="http://schemas.microsoft.com/office/drawing/2014/chart" uri="{C3380CC4-5D6E-409C-BE32-E72D297353CC}">
              <c16:uniqueId val="{00000007-B24D-4986-B641-C7678CE3AD6B}"/>
            </c:ext>
          </c:extLst>
        </c:ser>
        <c:ser>
          <c:idx val="3"/>
          <c:order val="3"/>
          <c:tx>
            <c:strRef>
              <c:f>DATA_2_!$CF$6:$CF$8</c:f>
              <c:strCache>
                <c:ptCount val="1"/>
                <c:pt idx="0">
                  <c:v>Termen lung -       Investiţii directe</c:v>
                </c:pt>
              </c:strCache>
            </c:strRef>
          </c:tx>
          <c:spPr>
            <a:solidFill>
              <a:srgbClr val="B7947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DATA_2_!$CB$9:$CB$16</c:f>
              <c:strCache>
                <c:ptCount val="7"/>
                <c:pt idx="0">
                  <c:v>2023.03.31</c:v>
                </c:pt>
                <c:pt idx="1">
                  <c:v>2023.06.30</c:v>
                </c:pt>
                <c:pt idx="2">
                  <c:v>2023.09.30</c:v>
                </c:pt>
                <c:pt idx="3">
                  <c:v>2023.12.31</c:v>
                </c:pt>
                <c:pt idx="4">
                  <c:v>2024.03.31*</c:v>
                </c:pt>
                <c:pt idx="5">
                  <c:v>2024.06.30*</c:v>
                </c:pt>
                <c:pt idx="6">
                  <c:v>2024.09.30</c:v>
                </c:pt>
              </c:strCache>
            </c:strRef>
          </c:cat>
          <c:val>
            <c:numRef>
              <c:f>DATA_2_!$CF$9:$CF$16</c:f>
              <c:numCache>
                <c:formatCode>General</c:formatCode>
                <c:ptCount val="7"/>
                <c:pt idx="0">
                  <c:v>374.48</c:v>
                </c:pt>
                <c:pt idx="1">
                  <c:v>378.98</c:v>
                </c:pt>
                <c:pt idx="2">
                  <c:v>385.53</c:v>
                </c:pt>
                <c:pt idx="3">
                  <c:v>393.89</c:v>
                </c:pt>
                <c:pt idx="4">
                  <c:v>416.01</c:v>
                </c:pt>
                <c:pt idx="5">
                  <c:v>431.86</c:v>
                </c:pt>
                <c:pt idx="6">
                  <c:v>446.53</c:v>
                </c:pt>
              </c:numCache>
            </c:numRef>
          </c:val>
          <c:extLst>
            <c:ext xmlns:c16="http://schemas.microsoft.com/office/drawing/2014/chart" uri="{C3380CC4-5D6E-409C-BE32-E72D297353CC}">
              <c16:uniqueId val="{00000008-B24D-4986-B641-C7678CE3AD6B}"/>
            </c:ext>
          </c:extLst>
        </c:ser>
        <c:dLbls>
          <c:showLegendKey val="0"/>
          <c:showVal val="0"/>
          <c:showCatName val="0"/>
          <c:showSerName val="0"/>
          <c:showPercent val="0"/>
          <c:showBubbleSize val="0"/>
        </c:dLbls>
        <c:gapWidth val="219"/>
        <c:overlap val="-27"/>
        <c:axId val="522753232"/>
        <c:axId val="712535984"/>
      </c:barChart>
      <c:catAx>
        <c:axId val="52275323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712535984"/>
        <c:crosses val="autoZero"/>
        <c:auto val="1"/>
        <c:lblAlgn val="ctr"/>
        <c:lblOffset val="100"/>
        <c:noMultiLvlLbl val="0"/>
      </c:catAx>
      <c:valAx>
        <c:axId val="7125359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22753232"/>
        <c:crosses val="autoZero"/>
        <c:crossBetween val="between"/>
        <c:majorUnit val="1000"/>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1">
              <a:lumMod val="50000"/>
              <a:lumOff val="50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6028986416538571"/>
          <c:y val="3.0942334739803096E-2"/>
          <c:w val="0.64327738913113952"/>
          <c:h val="0.9038023411630508"/>
        </c:manualLayout>
      </c:layout>
      <c:barChart>
        <c:barDir val="bar"/>
        <c:grouping val="clustered"/>
        <c:varyColors val="0"/>
        <c:ser>
          <c:idx val="0"/>
          <c:order val="0"/>
          <c:tx>
            <c:strRef>
              <c:f>DATA_2_!$CX$21</c:f>
              <c:strCache>
                <c:ptCount val="1"/>
                <c:pt idx="0">
                  <c:v>UE</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DATA_2_!$CW$22:$CW$29</c:f>
              <c:strCache>
                <c:ptCount val="7"/>
                <c:pt idx="0">
                  <c:v>2023.03.31</c:v>
                </c:pt>
                <c:pt idx="1">
                  <c:v>2023.06.30</c:v>
                </c:pt>
                <c:pt idx="2">
                  <c:v>2023.09.30</c:v>
                </c:pt>
                <c:pt idx="3">
                  <c:v>2023.12.31</c:v>
                </c:pt>
                <c:pt idx="4">
                  <c:v>2024.03.31*</c:v>
                </c:pt>
                <c:pt idx="5">
                  <c:v>2024.06.30*</c:v>
                </c:pt>
                <c:pt idx="6">
                  <c:v>2024.09.30</c:v>
                </c:pt>
              </c:strCache>
            </c:strRef>
          </c:cat>
          <c:val>
            <c:numRef>
              <c:f>DATA_2_!$CX$22:$CX$29</c:f>
              <c:numCache>
                <c:formatCode>General</c:formatCode>
                <c:ptCount val="7"/>
                <c:pt idx="0">
                  <c:v>2882.34</c:v>
                </c:pt>
                <c:pt idx="1">
                  <c:v>2880.39</c:v>
                </c:pt>
                <c:pt idx="2">
                  <c:v>3030.68</c:v>
                </c:pt>
                <c:pt idx="3">
                  <c:v>3014.09</c:v>
                </c:pt>
                <c:pt idx="4">
                  <c:v>3007.27</c:v>
                </c:pt>
                <c:pt idx="5">
                  <c:v>2996.98</c:v>
                </c:pt>
                <c:pt idx="6">
                  <c:v>3219.17</c:v>
                </c:pt>
              </c:numCache>
            </c:numRef>
          </c:val>
          <c:extLst>
            <c:ext xmlns:c16="http://schemas.microsoft.com/office/drawing/2014/chart" uri="{C3380CC4-5D6E-409C-BE32-E72D297353CC}">
              <c16:uniqueId val="{00000000-B11A-4B40-99A5-FAE01D3793D4}"/>
            </c:ext>
          </c:extLst>
        </c:ser>
        <c:ser>
          <c:idx val="1"/>
          <c:order val="1"/>
          <c:tx>
            <c:strRef>
              <c:f>DATA_2_!$CY$21</c:f>
              <c:strCache>
                <c:ptCount val="1"/>
                <c:pt idx="0">
                  <c:v>Alte ţări</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DATA_2_!$CW$22:$CW$29</c:f>
              <c:strCache>
                <c:ptCount val="7"/>
                <c:pt idx="0">
                  <c:v>2023.03.31</c:v>
                </c:pt>
                <c:pt idx="1">
                  <c:v>2023.06.30</c:v>
                </c:pt>
                <c:pt idx="2">
                  <c:v>2023.09.30</c:v>
                </c:pt>
                <c:pt idx="3">
                  <c:v>2023.12.31</c:v>
                </c:pt>
                <c:pt idx="4">
                  <c:v>2024.03.31*</c:v>
                </c:pt>
                <c:pt idx="5">
                  <c:v>2024.06.30*</c:v>
                </c:pt>
                <c:pt idx="6">
                  <c:v>2024.09.30</c:v>
                </c:pt>
              </c:strCache>
            </c:strRef>
          </c:cat>
          <c:val>
            <c:numRef>
              <c:f>DATA_2_!$CY$22:$CY$29</c:f>
              <c:numCache>
                <c:formatCode>General</c:formatCode>
                <c:ptCount val="7"/>
                <c:pt idx="0">
                  <c:v>511.64</c:v>
                </c:pt>
                <c:pt idx="1">
                  <c:v>547.44000000000005</c:v>
                </c:pt>
                <c:pt idx="2">
                  <c:v>543.82000000000005</c:v>
                </c:pt>
                <c:pt idx="3">
                  <c:v>584.30999999999995</c:v>
                </c:pt>
                <c:pt idx="4">
                  <c:v>523.66</c:v>
                </c:pt>
                <c:pt idx="5">
                  <c:v>507.73</c:v>
                </c:pt>
                <c:pt idx="6">
                  <c:v>572.57000000000005</c:v>
                </c:pt>
              </c:numCache>
            </c:numRef>
          </c:val>
          <c:extLst>
            <c:ext xmlns:c16="http://schemas.microsoft.com/office/drawing/2014/chart" uri="{C3380CC4-5D6E-409C-BE32-E72D297353CC}">
              <c16:uniqueId val="{00000001-B11A-4B40-99A5-FAE01D3793D4}"/>
            </c:ext>
          </c:extLst>
        </c:ser>
        <c:ser>
          <c:idx val="2"/>
          <c:order val="2"/>
          <c:tx>
            <c:strRef>
              <c:f>DATA_2_!$CZ$21</c:f>
              <c:strCache>
                <c:ptCount val="1"/>
                <c:pt idx="0">
                  <c:v>CSI</c:v>
                </c:pt>
              </c:strCache>
            </c:strRef>
          </c:tx>
          <c:spPr>
            <a:solidFill>
              <a:schemeClr val="tx1">
                <a:lumMod val="50000"/>
                <a:lumOff val="50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DATA_2_!$CW$22:$CW$29</c:f>
              <c:strCache>
                <c:ptCount val="7"/>
                <c:pt idx="0">
                  <c:v>2023.03.31</c:v>
                </c:pt>
                <c:pt idx="1">
                  <c:v>2023.06.30</c:v>
                </c:pt>
                <c:pt idx="2">
                  <c:v>2023.09.30</c:v>
                </c:pt>
                <c:pt idx="3">
                  <c:v>2023.12.31</c:v>
                </c:pt>
                <c:pt idx="4">
                  <c:v>2024.03.31*</c:v>
                </c:pt>
                <c:pt idx="5">
                  <c:v>2024.06.30*</c:v>
                </c:pt>
                <c:pt idx="6">
                  <c:v>2024.09.30</c:v>
                </c:pt>
              </c:strCache>
            </c:strRef>
          </c:cat>
          <c:val>
            <c:numRef>
              <c:f>DATA_2_!$CZ$22:$CZ$29</c:f>
              <c:numCache>
                <c:formatCode>General</c:formatCode>
                <c:ptCount val="7"/>
                <c:pt idx="0">
                  <c:v>-32.47</c:v>
                </c:pt>
                <c:pt idx="1">
                  <c:v>-33.549999999999997</c:v>
                </c:pt>
                <c:pt idx="2">
                  <c:v>-35.86</c:v>
                </c:pt>
                <c:pt idx="3">
                  <c:v>-9.89</c:v>
                </c:pt>
                <c:pt idx="4">
                  <c:v>-24.92</c:v>
                </c:pt>
                <c:pt idx="5">
                  <c:v>-33.270000000000003</c:v>
                </c:pt>
                <c:pt idx="6">
                  <c:v>-22.22</c:v>
                </c:pt>
              </c:numCache>
            </c:numRef>
          </c:val>
          <c:extLst>
            <c:ext xmlns:c16="http://schemas.microsoft.com/office/drawing/2014/chart" uri="{C3380CC4-5D6E-409C-BE32-E72D297353CC}">
              <c16:uniqueId val="{00000002-B11A-4B40-99A5-FAE01D3793D4}"/>
            </c:ext>
          </c:extLst>
        </c:ser>
        <c:dLbls>
          <c:showLegendKey val="0"/>
          <c:showVal val="0"/>
          <c:showCatName val="0"/>
          <c:showSerName val="0"/>
          <c:showPercent val="0"/>
          <c:showBubbleSize val="0"/>
        </c:dLbls>
        <c:gapWidth val="182"/>
        <c:axId val="1459376063"/>
        <c:axId val="1471971615"/>
      </c:barChart>
      <c:catAx>
        <c:axId val="1459376063"/>
        <c:scaling>
          <c:orientation val="minMax"/>
        </c:scaling>
        <c:delete val="0"/>
        <c:axPos val="l"/>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71971615"/>
        <c:crosses val="autoZero"/>
        <c:auto val="1"/>
        <c:lblAlgn val="ctr"/>
        <c:lblOffset val="100"/>
        <c:noMultiLvlLbl val="0"/>
      </c:catAx>
      <c:valAx>
        <c:axId val="1471971615"/>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59376063"/>
        <c:crosses val="autoZero"/>
        <c:crossBetween val="between"/>
      </c:valAx>
      <c:spPr>
        <a:noFill/>
        <a:ln>
          <a:noFill/>
        </a:ln>
        <a:effectLst/>
      </c:spPr>
    </c:plotArea>
    <c:legend>
      <c:legendPos val="r"/>
      <c:layout>
        <c:manualLayout>
          <c:xMode val="edge"/>
          <c:yMode val="edge"/>
          <c:x val="0.81716619087952647"/>
          <c:y val="0.31627938912699205"/>
          <c:w val="0.16689755414039381"/>
          <c:h val="0.2549236408740046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[02_Dashboard_q3_2024.xlsx]DATA_2_!PIVOT_D2.4</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6AB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2BCA6"/>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862099554628846E-2"/>
          <c:y val="2.3880597014925373E-2"/>
          <c:w val="0.41907285979496456"/>
          <c:h val="0.81947628548031681"/>
        </c:manualLayout>
      </c:layout>
      <c:barChart>
        <c:barDir val="col"/>
        <c:grouping val="stacked"/>
        <c:varyColors val="0"/>
        <c:ser>
          <c:idx val="0"/>
          <c:order val="0"/>
          <c:tx>
            <c:strRef>
              <c:f>DATA_2_!$CX$34:$CX$35</c:f>
              <c:strCache>
                <c:ptCount val="1"/>
                <c:pt idx="0">
                  <c:v>Administraţia publică</c:v>
                </c:pt>
              </c:strCache>
            </c:strRef>
          </c:tx>
          <c:spPr>
            <a:solidFill>
              <a:srgbClr val="D6AB80"/>
            </a:solidFill>
            <a:ln>
              <a:noFill/>
            </a:ln>
            <a:effectLst/>
          </c:spPr>
          <c:invertIfNegative val="0"/>
          <c:cat>
            <c:strRef>
              <c:f>DATA_2_!$CW$36:$CW$43</c:f>
              <c:strCache>
                <c:ptCount val="7"/>
                <c:pt idx="0">
                  <c:v>2023.03.31</c:v>
                </c:pt>
                <c:pt idx="1">
                  <c:v>2023.06.30</c:v>
                </c:pt>
                <c:pt idx="2">
                  <c:v>2023.09.30</c:v>
                </c:pt>
                <c:pt idx="3">
                  <c:v>2023.12.31</c:v>
                </c:pt>
                <c:pt idx="4">
                  <c:v>2024.03.31*</c:v>
                </c:pt>
                <c:pt idx="5">
                  <c:v>2024.06.30*</c:v>
                </c:pt>
                <c:pt idx="6">
                  <c:v>2024.09.30</c:v>
                </c:pt>
              </c:strCache>
            </c:strRef>
          </c:cat>
          <c:val>
            <c:numRef>
              <c:f>DATA_2_!$CX$36:$CX$43</c:f>
              <c:numCache>
                <c:formatCode>General</c:formatCode>
                <c:ptCount val="7"/>
                <c:pt idx="0">
                  <c:v>0.39</c:v>
                </c:pt>
                <c:pt idx="1">
                  <c:v>0.39</c:v>
                </c:pt>
                <c:pt idx="2">
                  <c:v>0.39</c:v>
                </c:pt>
                <c:pt idx="3">
                  <c:v>0.39</c:v>
                </c:pt>
                <c:pt idx="4">
                  <c:v>0.39</c:v>
                </c:pt>
                <c:pt idx="5">
                  <c:v>0.39</c:v>
                </c:pt>
                <c:pt idx="6">
                  <c:v>0.39</c:v>
                </c:pt>
              </c:numCache>
            </c:numRef>
          </c:val>
          <c:extLst>
            <c:ext xmlns:c16="http://schemas.microsoft.com/office/drawing/2014/chart" uri="{C3380CC4-5D6E-409C-BE32-E72D297353CC}">
              <c16:uniqueId val="{00000000-B017-4DF1-8F74-E797EF815F28}"/>
            </c:ext>
          </c:extLst>
        </c:ser>
        <c:ser>
          <c:idx val="1"/>
          <c:order val="1"/>
          <c:tx>
            <c:strRef>
              <c:f>DATA_2_!$CY$34:$CY$35</c:f>
              <c:strCache>
                <c:ptCount val="1"/>
                <c:pt idx="0">
                  <c:v>Alte sectoare</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DATA_2_!$CW$36:$CW$43</c:f>
              <c:strCache>
                <c:ptCount val="7"/>
                <c:pt idx="0">
                  <c:v>2023.03.31</c:v>
                </c:pt>
                <c:pt idx="1">
                  <c:v>2023.06.30</c:v>
                </c:pt>
                <c:pt idx="2">
                  <c:v>2023.09.30</c:v>
                </c:pt>
                <c:pt idx="3">
                  <c:v>2023.12.31</c:v>
                </c:pt>
                <c:pt idx="4">
                  <c:v>2024.03.31*</c:v>
                </c:pt>
                <c:pt idx="5">
                  <c:v>2024.06.30*</c:v>
                </c:pt>
                <c:pt idx="6">
                  <c:v>2024.09.30</c:v>
                </c:pt>
              </c:strCache>
            </c:strRef>
          </c:cat>
          <c:val>
            <c:numRef>
              <c:f>DATA_2_!$CY$36:$CY$43</c:f>
              <c:numCache>
                <c:formatCode>General</c:formatCode>
                <c:ptCount val="7"/>
                <c:pt idx="0">
                  <c:v>1613.74</c:v>
                </c:pt>
                <c:pt idx="1">
                  <c:v>1613.41</c:v>
                </c:pt>
                <c:pt idx="2">
                  <c:v>1398.54</c:v>
                </c:pt>
                <c:pt idx="3">
                  <c:v>1560.58</c:v>
                </c:pt>
                <c:pt idx="4">
                  <c:v>1476.26</c:v>
                </c:pt>
                <c:pt idx="5">
                  <c:v>1503.11</c:v>
                </c:pt>
                <c:pt idx="6">
                  <c:v>1559.28</c:v>
                </c:pt>
              </c:numCache>
            </c:numRef>
          </c:val>
          <c:extLst>
            <c:ext xmlns:c16="http://schemas.microsoft.com/office/drawing/2014/chart" uri="{C3380CC4-5D6E-409C-BE32-E72D297353CC}">
              <c16:uniqueId val="{00000001-7777-465B-BBCF-6BC21381DF42}"/>
            </c:ext>
          </c:extLst>
        </c:ser>
        <c:ser>
          <c:idx val="2"/>
          <c:order val="2"/>
          <c:tx>
            <c:strRef>
              <c:f>DATA_2_!$CZ$34:$CZ$35</c:f>
              <c:strCache>
                <c:ptCount val="1"/>
                <c:pt idx="0">
                  <c:v>Banca сentrală</c:v>
                </c:pt>
              </c:strCache>
            </c:strRef>
          </c:tx>
          <c:spPr>
            <a:solidFill>
              <a:srgbClr val="D2BCA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DATA_2_!$CW$36:$CW$43</c:f>
              <c:strCache>
                <c:ptCount val="7"/>
                <c:pt idx="0">
                  <c:v>2023.03.31</c:v>
                </c:pt>
                <c:pt idx="1">
                  <c:v>2023.06.30</c:v>
                </c:pt>
                <c:pt idx="2">
                  <c:v>2023.09.30</c:v>
                </c:pt>
                <c:pt idx="3">
                  <c:v>2023.12.31</c:v>
                </c:pt>
                <c:pt idx="4">
                  <c:v>2024.03.31*</c:v>
                </c:pt>
                <c:pt idx="5">
                  <c:v>2024.06.30*</c:v>
                </c:pt>
                <c:pt idx="6">
                  <c:v>2024.09.30</c:v>
                </c:pt>
              </c:strCache>
            </c:strRef>
          </c:cat>
          <c:val>
            <c:numRef>
              <c:f>DATA_2_!$CZ$36:$CZ$43</c:f>
              <c:numCache>
                <c:formatCode>General</c:formatCode>
                <c:ptCount val="7"/>
                <c:pt idx="0">
                  <c:v>4679.3500000000004</c:v>
                </c:pt>
                <c:pt idx="1">
                  <c:v>4902.67</c:v>
                </c:pt>
                <c:pt idx="2">
                  <c:v>4881.93</c:v>
                </c:pt>
                <c:pt idx="3">
                  <c:v>5453.15</c:v>
                </c:pt>
                <c:pt idx="4">
                  <c:v>5393.22</c:v>
                </c:pt>
                <c:pt idx="5">
                  <c:v>5288.61</c:v>
                </c:pt>
                <c:pt idx="6">
                  <c:v>5681.84</c:v>
                </c:pt>
              </c:numCache>
            </c:numRef>
          </c:val>
          <c:extLst>
            <c:ext xmlns:c16="http://schemas.microsoft.com/office/drawing/2014/chart" uri="{C3380CC4-5D6E-409C-BE32-E72D297353CC}">
              <c16:uniqueId val="{00000002-7777-465B-BBCF-6BC21381DF42}"/>
            </c:ext>
          </c:extLst>
        </c:ser>
        <c:ser>
          <c:idx val="3"/>
          <c:order val="3"/>
          <c:tx>
            <c:strRef>
              <c:f>DATA_2_!$DA$34:$DA$35</c:f>
              <c:strCache>
                <c:ptCount val="1"/>
                <c:pt idx="0">
                  <c:v>Societăţi care acceptă depozite, exclusiv BC</c:v>
                </c:pt>
              </c:strCache>
            </c:strRef>
          </c:tx>
          <c:spPr>
            <a:solidFill>
              <a:srgbClr val="AA8056"/>
            </a:solidFill>
            <a:ln>
              <a:noFill/>
            </a:ln>
            <a:effectLst/>
          </c:spPr>
          <c:invertIfNegative val="0"/>
          <c:cat>
            <c:strRef>
              <c:f>DATA_2_!$CW$36:$CW$43</c:f>
              <c:strCache>
                <c:ptCount val="7"/>
                <c:pt idx="0">
                  <c:v>2023.03.31</c:v>
                </c:pt>
                <c:pt idx="1">
                  <c:v>2023.06.30</c:v>
                </c:pt>
                <c:pt idx="2">
                  <c:v>2023.09.30</c:v>
                </c:pt>
                <c:pt idx="3">
                  <c:v>2023.12.31</c:v>
                </c:pt>
                <c:pt idx="4">
                  <c:v>2024.03.31*</c:v>
                </c:pt>
                <c:pt idx="5">
                  <c:v>2024.06.30*</c:v>
                </c:pt>
                <c:pt idx="6">
                  <c:v>2024.09.30</c:v>
                </c:pt>
              </c:strCache>
            </c:strRef>
          </c:cat>
          <c:val>
            <c:numRef>
              <c:f>DATA_2_!$DA$36:$DA$43</c:f>
              <c:numCache>
                <c:formatCode>General</c:formatCode>
                <c:ptCount val="7"/>
                <c:pt idx="0">
                  <c:v>465.3</c:v>
                </c:pt>
                <c:pt idx="1">
                  <c:v>491.87</c:v>
                </c:pt>
                <c:pt idx="2">
                  <c:v>598.19000000000005</c:v>
                </c:pt>
                <c:pt idx="3">
                  <c:v>755.36</c:v>
                </c:pt>
                <c:pt idx="4">
                  <c:v>817.51</c:v>
                </c:pt>
                <c:pt idx="5">
                  <c:v>852.59</c:v>
                </c:pt>
                <c:pt idx="6">
                  <c:v>937.4</c:v>
                </c:pt>
              </c:numCache>
            </c:numRef>
          </c:val>
          <c:extLst>
            <c:ext xmlns:c16="http://schemas.microsoft.com/office/drawing/2014/chart" uri="{C3380CC4-5D6E-409C-BE32-E72D297353CC}">
              <c16:uniqueId val="{00000003-7777-465B-BBCF-6BC21381DF42}"/>
            </c:ext>
          </c:extLst>
        </c:ser>
        <c:dLbls>
          <c:showLegendKey val="0"/>
          <c:showVal val="0"/>
          <c:showCatName val="0"/>
          <c:showSerName val="0"/>
          <c:showPercent val="0"/>
          <c:showBubbleSize val="0"/>
        </c:dLbls>
        <c:gapWidth val="30"/>
        <c:overlap val="100"/>
        <c:axId val="978261712"/>
        <c:axId val="1471951455"/>
      </c:barChart>
      <c:catAx>
        <c:axId val="97826171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880000" spcFirstLastPara="1" vertOverflow="ellipsis" wrap="square" anchor="ctr" anchorCtr="1"/>
          <a:lstStyle/>
          <a:p>
            <a:pPr>
              <a:defRPr sz="800" b="0" i="0" u="none" strike="noStrike" kern="1200" baseline="0">
                <a:solidFill>
                  <a:schemeClr val="tx1"/>
                </a:solidFill>
                <a:latin typeface="+mn-lt"/>
                <a:ea typeface="+mn-ea"/>
                <a:cs typeface="+mn-cs"/>
              </a:defRPr>
            </a:pPr>
            <a:endParaRPr lang="ro-MD"/>
          </a:p>
        </c:txPr>
        <c:crossAx val="1471951455"/>
        <c:crosses val="autoZero"/>
        <c:auto val="1"/>
        <c:lblAlgn val="ctr"/>
        <c:lblOffset val="100"/>
        <c:noMultiLvlLbl val="0"/>
      </c:catAx>
      <c:valAx>
        <c:axId val="14719514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978261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[02_Dashboard_q3_2024.xlsx]DATA_2_!PIVOT_D2.5</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BB69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2BC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pivotFmt>
    </c:pivotFmts>
    <c:plotArea>
      <c:layout>
        <c:manualLayout>
          <c:layoutTarget val="inner"/>
          <c:xMode val="edge"/>
          <c:yMode val="edge"/>
          <c:x val="0.17864357702618133"/>
          <c:y val="2.4330098272599646E-2"/>
          <c:w val="0.76916187967607252"/>
          <c:h val="0.81013540569801412"/>
        </c:manualLayout>
      </c:layout>
      <c:barChart>
        <c:barDir val="col"/>
        <c:grouping val="stacked"/>
        <c:varyColors val="0"/>
        <c:ser>
          <c:idx val="0"/>
          <c:order val="0"/>
          <c:tx>
            <c:strRef>
              <c:f>DATA_2_!$CX$6:$CX$7</c:f>
              <c:strCache>
                <c:ptCount val="1"/>
                <c:pt idx="0">
                  <c:v>Administraţia publică</c:v>
                </c:pt>
              </c:strCache>
            </c:strRef>
          </c:tx>
          <c:spPr>
            <a:solidFill>
              <a:srgbClr val="DBB69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DATA_2_!$CW$8:$CW$15</c:f>
              <c:strCache>
                <c:ptCount val="7"/>
                <c:pt idx="0">
                  <c:v>2023.03.31</c:v>
                </c:pt>
                <c:pt idx="1">
                  <c:v>2023.06.30</c:v>
                </c:pt>
                <c:pt idx="2">
                  <c:v>2023.09.30</c:v>
                </c:pt>
                <c:pt idx="3">
                  <c:v>2023.12.31</c:v>
                </c:pt>
                <c:pt idx="4">
                  <c:v>2024.03.31*</c:v>
                </c:pt>
                <c:pt idx="5">
                  <c:v>2024.06.30*</c:v>
                </c:pt>
                <c:pt idx="6">
                  <c:v>2024.09.30</c:v>
                </c:pt>
              </c:strCache>
            </c:strRef>
          </c:cat>
          <c:val>
            <c:numRef>
              <c:f>DATA_2_!$CX$8:$CX$15</c:f>
              <c:numCache>
                <c:formatCode>General</c:formatCode>
                <c:ptCount val="7"/>
                <c:pt idx="0">
                  <c:v>3385.17</c:v>
                </c:pt>
                <c:pt idx="1">
                  <c:v>3487</c:v>
                </c:pt>
                <c:pt idx="2">
                  <c:v>3276.38</c:v>
                </c:pt>
                <c:pt idx="3">
                  <c:v>3751.25</c:v>
                </c:pt>
                <c:pt idx="4">
                  <c:v>3660.28</c:v>
                </c:pt>
                <c:pt idx="5">
                  <c:v>3575.1</c:v>
                </c:pt>
                <c:pt idx="6">
                  <c:v>3926.79</c:v>
                </c:pt>
              </c:numCache>
            </c:numRef>
          </c:val>
          <c:extLst>
            <c:ext xmlns:c16="http://schemas.microsoft.com/office/drawing/2014/chart" uri="{C3380CC4-5D6E-409C-BE32-E72D297353CC}">
              <c16:uniqueId val="{00000000-BF26-4F4F-9B61-FC366E1AD941}"/>
            </c:ext>
          </c:extLst>
        </c:ser>
        <c:ser>
          <c:idx val="1"/>
          <c:order val="1"/>
          <c:tx>
            <c:strRef>
              <c:f>DATA_2_!$CY$6:$CY$7</c:f>
              <c:strCache>
                <c:ptCount val="1"/>
                <c:pt idx="0">
                  <c:v>Alte sectoare</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DATA_2_!$CW$8:$CW$15</c:f>
              <c:strCache>
                <c:ptCount val="7"/>
                <c:pt idx="0">
                  <c:v>2023.03.31</c:v>
                </c:pt>
                <c:pt idx="1">
                  <c:v>2023.06.30</c:v>
                </c:pt>
                <c:pt idx="2">
                  <c:v>2023.09.30</c:v>
                </c:pt>
                <c:pt idx="3">
                  <c:v>2023.12.31</c:v>
                </c:pt>
                <c:pt idx="4">
                  <c:v>2024.03.31*</c:v>
                </c:pt>
                <c:pt idx="5">
                  <c:v>2024.06.30*</c:v>
                </c:pt>
                <c:pt idx="6">
                  <c:v>2024.09.30</c:v>
                </c:pt>
              </c:strCache>
            </c:strRef>
          </c:cat>
          <c:val>
            <c:numRef>
              <c:f>DATA_2_!$CY$8:$CY$15</c:f>
              <c:numCache>
                <c:formatCode>General</c:formatCode>
                <c:ptCount val="7"/>
                <c:pt idx="0">
                  <c:v>9307.02</c:v>
                </c:pt>
                <c:pt idx="1">
                  <c:v>9392.7099999999991</c:v>
                </c:pt>
                <c:pt idx="2">
                  <c:v>9347.67</c:v>
                </c:pt>
                <c:pt idx="3">
                  <c:v>9425.6299999999992</c:v>
                </c:pt>
                <c:pt idx="4">
                  <c:v>9368.74</c:v>
                </c:pt>
                <c:pt idx="5">
                  <c:v>9206.61</c:v>
                </c:pt>
                <c:pt idx="6">
                  <c:v>9528.66</c:v>
                </c:pt>
              </c:numCache>
            </c:numRef>
          </c:val>
          <c:extLst>
            <c:ext xmlns:c16="http://schemas.microsoft.com/office/drawing/2014/chart" uri="{C3380CC4-5D6E-409C-BE32-E72D297353CC}">
              <c16:uniqueId val="{00000001-33B3-43C6-B5C0-973E46CD62F0}"/>
            </c:ext>
          </c:extLst>
        </c:ser>
        <c:ser>
          <c:idx val="2"/>
          <c:order val="2"/>
          <c:tx>
            <c:strRef>
              <c:f>DATA_2_!$CZ$6:$CZ$7</c:f>
              <c:strCache>
                <c:ptCount val="1"/>
                <c:pt idx="0">
                  <c:v>Banca сentrală</c:v>
                </c:pt>
              </c:strCache>
            </c:strRef>
          </c:tx>
          <c:spPr>
            <a:solidFill>
              <a:srgbClr val="D2BCA6"/>
            </a:solidFill>
            <a:ln>
              <a:noFill/>
            </a:ln>
            <a:effectLst/>
          </c:spPr>
          <c:invertIfNegative val="0"/>
          <c:cat>
            <c:strRef>
              <c:f>DATA_2_!$CW$8:$CW$15</c:f>
              <c:strCache>
                <c:ptCount val="7"/>
                <c:pt idx="0">
                  <c:v>2023.03.31</c:v>
                </c:pt>
                <c:pt idx="1">
                  <c:v>2023.06.30</c:v>
                </c:pt>
                <c:pt idx="2">
                  <c:v>2023.09.30</c:v>
                </c:pt>
                <c:pt idx="3">
                  <c:v>2023.12.31</c:v>
                </c:pt>
                <c:pt idx="4">
                  <c:v>2024.03.31*</c:v>
                </c:pt>
                <c:pt idx="5">
                  <c:v>2024.06.30*</c:v>
                </c:pt>
                <c:pt idx="6">
                  <c:v>2024.09.30</c:v>
                </c:pt>
              </c:strCache>
            </c:strRef>
          </c:cat>
          <c:val>
            <c:numRef>
              <c:f>DATA_2_!$CZ$8:$CZ$15</c:f>
              <c:numCache>
                <c:formatCode>General</c:formatCode>
                <c:ptCount val="7"/>
                <c:pt idx="0">
                  <c:v>64.69</c:v>
                </c:pt>
                <c:pt idx="1">
                  <c:v>60.19</c:v>
                </c:pt>
                <c:pt idx="2">
                  <c:v>59.17</c:v>
                </c:pt>
                <c:pt idx="3">
                  <c:v>56.58</c:v>
                </c:pt>
                <c:pt idx="4">
                  <c:v>54.82</c:v>
                </c:pt>
                <c:pt idx="5">
                  <c:v>50.59</c:v>
                </c:pt>
                <c:pt idx="6">
                  <c:v>50.68</c:v>
                </c:pt>
              </c:numCache>
            </c:numRef>
          </c:val>
          <c:extLst>
            <c:ext xmlns:c16="http://schemas.microsoft.com/office/drawing/2014/chart" uri="{C3380CC4-5D6E-409C-BE32-E72D297353CC}">
              <c16:uniqueId val="{00000002-33B3-43C6-B5C0-973E46CD62F0}"/>
            </c:ext>
          </c:extLst>
        </c:ser>
        <c:ser>
          <c:idx val="3"/>
          <c:order val="3"/>
          <c:tx>
            <c:strRef>
              <c:f>DATA_2_!$DA$6:$DA$7</c:f>
              <c:strCache>
                <c:ptCount val="1"/>
                <c:pt idx="0">
                  <c:v>Societăţi care acceptă depozite, exclusiv BC</c:v>
                </c:pt>
              </c:strCache>
            </c:strRef>
          </c:tx>
          <c:spPr>
            <a:solidFill>
              <a:srgbClr val="AA8056"/>
            </a:solidFill>
            <a:ln>
              <a:noFill/>
            </a:ln>
            <a:effectLst/>
          </c:spPr>
          <c:invertIfNegative val="0"/>
          <c:cat>
            <c:strRef>
              <c:f>DATA_2_!$CW$8:$CW$15</c:f>
              <c:strCache>
                <c:ptCount val="7"/>
                <c:pt idx="0">
                  <c:v>2023.03.31</c:v>
                </c:pt>
                <c:pt idx="1">
                  <c:v>2023.06.30</c:v>
                </c:pt>
                <c:pt idx="2">
                  <c:v>2023.09.30</c:v>
                </c:pt>
                <c:pt idx="3">
                  <c:v>2023.12.31</c:v>
                </c:pt>
                <c:pt idx="4">
                  <c:v>2024.03.31*</c:v>
                </c:pt>
                <c:pt idx="5">
                  <c:v>2024.06.30*</c:v>
                </c:pt>
                <c:pt idx="6">
                  <c:v>2024.09.30</c:v>
                </c:pt>
              </c:strCache>
            </c:strRef>
          </c:cat>
          <c:val>
            <c:numRef>
              <c:f>DATA_2_!$DA$8:$DA$15</c:f>
              <c:numCache>
                <c:formatCode>General</c:formatCode>
                <c:ptCount val="7"/>
                <c:pt idx="0">
                  <c:v>506.41</c:v>
                </c:pt>
                <c:pt idx="1">
                  <c:v>447.73</c:v>
                </c:pt>
                <c:pt idx="2">
                  <c:v>440.66</c:v>
                </c:pt>
                <c:pt idx="3">
                  <c:v>496.72</c:v>
                </c:pt>
                <c:pt idx="4">
                  <c:v>466.04</c:v>
                </c:pt>
                <c:pt idx="5">
                  <c:v>442.53</c:v>
                </c:pt>
                <c:pt idx="6">
                  <c:v>458.75</c:v>
                </c:pt>
              </c:numCache>
            </c:numRef>
          </c:val>
          <c:extLst>
            <c:ext xmlns:c16="http://schemas.microsoft.com/office/drawing/2014/chart" uri="{C3380CC4-5D6E-409C-BE32-E72D297353CC}">
              <c16:uniqueId val="{00000003-33B3-43C6-B5C0-973E46CD62F0}"/>
            </c:ext>
          </c:extLst>
        </c:ser>
        <c:dLbls>
          <c:showLegendKey val="0"/>
          <c:showVal val="0"/>
          <c:showCatName val="0"/>
          <c:showSerName val="0"/>
          <c:showPercent val="0"/>
          <c:showBubbleSize val="0"/>
        </c:dLbls>
        <c:gapWidth val="30"/>
        <c:overlap val="100"/>
        <c:axId val="822323520"/>
        <c:axId val="1679069535"/>
      </c:barChart>
      <c:catAx>
        <c:axId val="822323520"/>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679069535"/>
        <c:crosses val="autoZero"/>
        <c:auto val="1"/>
        <c:lblAlgn val="ctr"/>
        <c:lblOffset val="100"/>
        <c:noMultiLvlLbl val="0"/>
      </c:catAx>
      <c:valAx>
        <c:axId val="16790695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22323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[02_Dashboard_q3_2024.xlsx]DATA_2_!PIVOT_D2.6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D6AB80"/>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7A634A"/>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b" anchorCtr="1">
              <a:spAutoFit/>
            </a:bodyPr>
            <a:lstStyle/>
            <a:p>
              <a:pPr>
                <a:defRPr sz="800" b="0" i="0" u="none" strike="noStrike" kern="1200" baseline="0">
                  <a:solidFill>
                    <a:schemeClr val="tx1"/>
                  </a:solidFill>
                  <a:latin typeface="+mn-lt"/>
                  <a:ea typeface="+mn-ea"/>
                  <a:cs typeface="+mn-cs"/>
                </a:defRPr>
              </a:pPr>
              <a:endParaRPr lang="ro-MD"/>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4"/>
      </c:pivotFmt>
    </c:pivotFmts>
    <c:plotArea>
      <c:layout>
        <c:manualLayout>
          <c:layoutTarget val="inner"/>
          <c:xMode val="edge"/>
          <c:yMode val="edge"/>
          <c:x val="6.7394672675492664E-2"/>
          <c:y val="7.0965040920416722E-2"/>
          <c:w val="0.91994945623767521"/>
          <c:h val="0.36283882097892861"/>
        </c:manualLayout>
      </c:layout>
      <c:barChart>
        <c:barDir val="col"/>
        <c:grouping val="stacked"/>
        <c:varyColors val="0"/>
        <c:ser>
          <c:idx val="0"/>
          <c:order val="0"/>
          <c:tx>
            <c:strRef>
              <c:f>DATA_2_!$DE$6:$DE$7</c:f>
              <c:strCache>
                <c:ptCount val="1"/>
                <c:pt idx="0">
                  <c:v>      Numerar şi depozite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DATA_2_!$DD$8:$DD$15</c:f>
              <c:strCache>
                <c:ptCount val="7"/>
                <c:pt idx="0">
                  <c:v>2023.03.31</c:v>
                </c:pt>
                <c:pt idx="1">
                  <c:v>2023.06.30</c:v>
                </c:pt>
                <c:pt idx="2">
                  <c:v>2023.09.30</c:v>
                </c:pt>
                <c:pt idx="3">
                  <c:v>2023.12.31</c:v>
                </c:pt>
                <c:pt idx="4">
                  <c:v>2024.03.31*</c:v>
                </c:pt>
                <c:pt idx="5">
                  <c:v>2024.06.30*</c:v>
                </c:pt>
                <c:pt idx="6">
                  <c:v>2024.09.30</c:v>
                </c:pt>
              </c:strCache>
            </c:strRef>
          </c:cat>
          <c:val>
            <c:numRef>
              <c:f>DATA_2_!$DE$8:$DE$15</c:f>
              <c:numCache>
                <c:formatCode>General</c:formatCode>
                <c:ptCount val="7"/>
                <c:pt idx="0">
                  <c:v>707.47</c:v>
                </c:pt>
                <c:pt idx="1">
                  <c:v>747.61</c:v>
                </c:pt>
                <c:pt idx="2">
                  <c:v>818.39</c:v>
                </c:pt>
                <c:pt idx="3">
                  <c:v>986.48</c:v>
                </c:pt>
                <c:pt idx="4">
                  <c:v>978.03</c:v>
                </c:pt>
                <c:pt idx="5">
                  <c:v>969.87</c:v>
                </c:pt>
                <c:pt idx="6">
                  <c:v>990.24</c:v>
                </c:pt>
              </c:numCache>
            </c:numRef>
          </c:val>
          <c:extLst>
            <c:ext xmlns:c16="http://schemas.microsoft.com/office/drawing/2014/chart" uri="{C3380CC4-5D6E-409C-BE32-E72D297353CC}">
              <c16:uniqueId val="{00000000-A7A2-4F18-A06B-8E5D59A3D324}"/>
            </c:ext>
          </c:extLst>
        </c:ser>
        <c:ser>
          <c:idx val="1"/>
          <c:order val="1"/>
          <c:tx>
            <c:strRef>
              <c:f>DATA_2_!$DF$6:$DF$7</c:f>
              <c:strCache>
                <c:ptCount val="1"/>
                <c:pt idx="0">
                  <c:v>      Credite comerciale şi avansuri</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DATA_2_!$DD$8:$DD$15</c:f>
              <c:strCache>
                <c:ptCount val="7"/>
                <c:pt idx="0">
                  <c:v>2023.03.31</c:v>
                </c:pt>
                <c:pt idx="1">
                  <c:v>2023.06.30</c:v>
                </c:pt>
                <c:pt idx="2">
                  <c:v>2023.09.30</c:v>
                </c:pt>
                <c:pt idx="3">
                  <c:v>2023.12.31</c:v>
                </c:pt>
                <c:pt idx="4">
                  <c:v>2024.03.31*</c:v>
                </c:pt>
                <c:pt idx="5">
                  <c:v>2024.06.30*</c:v>
                </c:pt>
                <c:pt idx="6">
                  <c:v>2024.09.30</c:v>
                </c:pt>
              </c:strCache>
            </c:strRef>
          </c:cat>
          <c:val>
            <c:numRef>
              <c:f>DATA_2_!$DF$8:$DF$15</c:f>
              <c:numCache>
                <c:formatCode>General</c:formatCode>
                <c:ptCount val="7"/>
                <c:pt idx="0">
                  <c:v>769.04</c:v>
                </c:pt>
                <c:pt idx="1">
                  <c:v>716.84</c:v>
                </c:pt>
                <c:pt idx="2">
                  <c:v>608.48</c:v>
                </c:pt>
                <c:pt idx="3">
                  <c:v>713.72</c:v>
                </c:pt>
                <c:pt idx="4">
                  <c:v>654.82000000000005</c:v>
                </c:pt>
                <c:pt idx="5">
                  <c:v>704.84</c:v>
                </c:pt>
                <c:pt idx="6">
                  <c:v>748.59</c:v>
                </c:pt>
              </c:numCache>
            </c:numRef>
          </c:val>
          <c:extLst>
            <c:ext xmlns:c16="http://schemas.microsoft.com/office/drawing/2014/chart" uri="{C3380CC4-5D6E-409C-BE32-E72D297353CC}">
              <c16:uniqueId val="{00000001-D935-44E5-8F4A-3E4144B8D39A}"/>
            </c:ext>
          </c:extLst>
        </c:ser>
        <c:ser>
          <c:idx val="2"/>
          <c:order val="2"/>
          <c:tx>
            <c:strRef>
              <c:f>DATA_2_!$DG$6:$DG$7</c:f>
              <c:strCache>
                <c:ptCount val="1"/>
                <c:pt idx="0">
                  <c:v>      Împrumuturi</c:v>
                </c:pt>
              </c:strCache>
            </c:strRef>
          </c:tx>
          <c:spPr>
            <a:solidFill>
              <a:srgbClr val="D6AB8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DATA_2_!$DD$8:$DD$15</c:f>
              <c:strCache>
                <c:ptCount val="7"/>
                <c:pt idx="0">
                  <c:v>2023.03.31</c:v>
                </c:pt>
                <c:pt idx="1">
                  <c:v>2023.06.30</c:v>
                </c:pt>
                <c:pt idx="2">
                  <c:v>2023.09.30</c:v>
                </c:pt>
                <c:pt idx="3">
                  <c:v>2023.12.31</c:v>
                </c:pt>
                <c:pt idx="4">
                  <c:v>2024.03.31*</c:v>
                </c:pt>
                <c:pt idx="5">
                  <c:v>2024.06.30*</c:v>
                </c:pt>
                <c:pt idx="6">
                  <c:v>2024.09.30</c:v>
                </c:pt>
              </c:strCache>
            </c:strRef>
          </c:cat>
          <c:val>
            <c:numRef>
              <c:f>DATA_2_!$DG$8:$DG$15</c:f>
              <c:numCache>
                <c:formatCode>General</c:formatCode>
                <c:ptCount val="7"/>
                <c:pt idx="0">
                  <c:v>181.75</c:v>
                </c:pt>
                <c:pt idx="1">
                  <c:v>216.97</c:v>
                </c:pt>
                <c:pt idx="2">
                  <c:v>143.57</c:v>
                </c:pt>
                <c:pt idx="3">
                  <c:v>174.26</c:v>
                </c:pt>
                <c:pt idx="4">
                  <c:v>199.39</c:v>
                </c:pt>
                <c:pt idx="5">
                  <c:v>202.12</c:v>
                </c:pt>
                <c:pt idx="6">
                  <c:v>262.11</c:v>
                </c:pt>
              </c:numCache>
            </c:numRef>
          </c:val>
          <c:extLst>
            <c:ext xmlns:c16="http://schemas.microsoft.com/office/drawing/2014/chart" uri="{C3380CC4-5D6E-409C-BE32-E72D297353CC}">
              <c16:uniqueId val="{00000002-D935-44E5-8F4A-3E4144B8D39A}"/>
            </c:ext>
          </c:extLst>
        </c:ser>
        <c:ser>
          <c:idx val="3"/>
          <c:order val="3"/>
          <c:tx>
            <c:strRef>
              <c:f>DATA_2_!$DH$6:$DH$7</c:f>
              <c:strCache>
                <c:ptCount val="1"/>
                <c:pt idx="0">
                  <c:v>      Alte creanţe - altele</c:v>
                </c:pt>
              </c:strCache>
            </c:strRef>
          </c:tx>
          <c:spPr>
            <a:solidFill>
              <a:srgbClr val="DFBFA1"/>
            </a:solidFill>
            <a:ln>
              <a:noFill/>
            </a:ln>
            <a:effectLst/>
          </c:spPr>
          <c:invertIfNegative val="0"/>
          <c:cat>
            <c:strRef>
              <c:f>DATA_2_!$DD$8:$DD$15</c:f>
              <c:strCache>
                <c:ptCount val="7"/>
                <c:pt idx="0">
                  <c:v>2023.03.31</c:v>
                </c:pt>
                <c:pt idx="1">
                  <c:v>2023.06.30</c:v>
                </c:pt>
                <c:pt idx="2">
                  <c:v>2023.09.30</c:v>
                </c:pt>
                <c:pt idx="3">
                  <c:v>2023.12.31</c:v>
                </c:pt>
                <c:pt idx="4">
                  <c:v>2024.03.31*</c:v>
                </c:pt>
                <c:pt idx="5">
                  <c:v>2024.06.30*</c:v>
                </c:pt>
                <c:pt idx="6">
                  <c:v>2024.09.30</c:v>
                </c:pt>
              </c:strCache>
            </c:strRef>
          </c:cat>
          <c:val>
            <c:numRef>
              <c:f>DATA_2_!$DH$8:$DH$15</c:f>
              <c:numCache>
                <c:formatCode>General</c:formatCode>
                <c:ptCount val="7"/>
                <c:pt idx="0">
                  <c:v>9.02</c:v>
                </c:pt>
                <c:pt idx="1">
                  <c:v>9.02</c:v>
                </c:pt>
                <c:pt idx="2">
                  <c:v>9.02</c:v>
                </c:pt>
                <c:pt idx="3">
                  <c:v>9.02</c:v>
                </c:pt>
                <c:pt idx="4">
                  <c:v>9.02</c:v>
                </c:pt>
                <c:pt idx="5">
                  <c:v>9.02</c:v>
                </c:pt>
                <c:pt idx="6">
                  <c:v>9.02</c:v>
                </c:pt>
              </c:numCache>
            </c:numRef>
          </c:val>
          <c:extLst>
            <c:ext xmlns:c16="http://schemas.microsoft.com/office/drawing/2014/chart" uri="{C3380CC4-5D6E-409C-BE32-E72D297353CC}">
              <c16:uniqueId val="{00000003-D935-44E5-8F4A-3E4144B8D39A}"/>
            </c:ext>
          </c:extLst>
        </c:ser>
        <c:dLbls>
          <c:showLegendKey val="0"/>
          <c:showVal val="0"/>
          <c:showCatName val="0"/>
          <c:showSerName val="0"/>
          <c:showPercent val="0"/>
          <c:showBubbleSize val="0"/>
        </c:dLbls>
        <c:gapWidth val="150"/>
        <c:overlap val="100"/>
        <c:axId val="1238691535"/>
        <c:axId val="1086978479"/>
      </c:barChart>
      <c:catAx>
        <c:axId val="12386915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78479"/>
        <c:crosses val="autoZero"/>
        <c:auto val="1"/>
        <c:lblAlgn val="ctr"/>
        <c:lblOffset val="100"/>
        <c:noMultiLvlLbl val="0"/>
      </c:catAx>
      <c:valAx>
        <c:axId val="1086978479"/>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2386915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[02_Dashboard_q3_2024.xlsx]DATA_2_!PivotTable1</c:name>
    <c:fmtId val="1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6AB80"/>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inBase"/>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35837512322661E-2"/>
          <c:y val="7.1565161537065991E-2"/>
          <c:w val="0.90625200912948434"/>
          <c:h val="0.80572501679357866"/>
        </c:manualLayout>
      </c:layout>
      <c:barChart>
        <c:barDir val="col"/>
        <c:grouping val="stacked"/>
        <c:varyColors val="0"/>
        <c:ser>
          <c:idx val="0"/>
          <c:order val="0"/>
          <c:tx>
            <c:strRef>
              <c:f>DATA_2_!$DE$18:$DE$19</c:f>
              <c:strCache>
                <c:ptCount val="1"/>
                <c:pt idx="0">
                  <c:v>      Împrumuturi</c:v>
                </c:pt>
              </c:strCache>
            </c:strRef>
          </c:tx>
          <c:spPr>
            <a:solidFill>
              <a:srgbClr val="D6AB8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DATA_2_!$DD$20:$DD$27</c:f>
              <c:strCache>
                <c:ptCount val="7"/>
                <c:pt idx="0">
                  <c:v>2023.03.31</c:v>
                </c:pt>
                <c:pt idx="1">
                  <c:v>2023.06.30</c:v>
                </c:pt>
                <c:pt idx="2">
                  <c:v>2023.09.30</c:v>
                </c:pt>
                <c:pt idx="3">
                  <c:v>2023.12.31</c:v>
                </c:pt>
                <c:pt idx="4">
                  <c:v>2024.03.31*</c:v>
                </c:pt>
                <c:pt idx="5">
                  <c:v>2024.06.30*</c:v>
                </c:pt>
                <c:pt idx="6">
                  <c:v>2024.09.30</c:v>
                </c:pt>
              </c:strCache>
            </c:strRef>
          </c:cat>
          <c:val>
            <c:numRef>
              <c:f>DATA_2_!$DE$20:$DE$27</c:f>
              <c:numCache>
                <c:formatCode>General</c:formatCode>
                <c:ptCount val="7"/>
                <c:pt idx="0">
                  <c:v>5087.79</c:v>
                </c:pt>
                <c:pt idx="1">
                  <c:v>5186.6400000000003</c:v>
                </c:pt>
                <c:pt idx="2">
                  <c:v>4941.7</c:v>
                </c:pt>
                <c:pt idx="3">
                  <c:v>5462.13</c:v>
                </c:pt>
                <c:pt idx="4">
                  <c:v>5372.73</c:v>
                </c:pt>
                <c:pt idx="5">
                  <c:v>5269.94</c:v>
                </c:pt>
                <c:pt idx="6">
                  <c:v>5638.91</c:v>
                </c:pt>
              </c:numCache>
            </c:numRef>
          </c:val>
          <c:extLst>
            <c:ext xmlns:c16="http://schemas.microsoft.com/office/drawing/2014/chart" uri="{C3380CC4-5D6E-409C-BE32-E72D297353CC}">
              <c16:uniqueId val="{00000000-8217-4CCF-8756-0CF2E1D03DBB}"/>
            </c:ext>
          </c:extLst>
        </c:ser>
        <c:ser>
          <c:idx val="1"/>
          <c:order val="1"/>
          <c:tx>
            <c:strRef>
              <c:f>DATA_2_!$DF$18:$DF$19</c:f>
              <c:strCache>
                <c:ptCount val="1"/>
                <c:pt idx="0">
                  <c:v>      Credite comerciale şi avansuri</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DATA_2_!$DD$20:$DD$27</c:f>
              <c:strCache>
                <c:ptCount val="7"/>
                <c:pt idx="0">
                  <c:v>2023.03.31</c:v>
                </c:pt>
                <c:pt idx="1">
                  <c:v>2023.06.30</c:v>
                </c:pt>
                <c:pt idx="2">
                  <c:v>2023.09.30</c:v>
                </c:pt>
                <c:pt idx="3">
                  <c:v>2023.12.31</c:v>
                </c:pt>
                <c:pt idx="4">
                  <c:v>2024.03.31*</c:v>
                </c:pt>
                <c:pt idx="5">
                  <c:v>2024.06.30*</c:v>
                </c:pt>
                <c:pt idx="6">
                  <c:v>2024.09.30</c:v>
                </c:pt>
              </c:strCache>
            </c:strRef>
          </c:cat>
          <c:val>
            <c:numRef>
              <c:f>DATA_2_!$DF$20:$DF$27</c:f>
              <c:numCache>
                <c:formatCode>General</c:formatCode>
                <c:ptCount val="7"/>
                <c:pt idx="0">
                  <c:v>2248.9299999999998</c:v>
                </c:pt>
                <c:pt idx="1">
                  <c:v>2298.38</c:v>
                </c:pt>
                <c:pt idx="2">
                  <c:v>2173.06</c:v>
                </c:pt>
                <c:pt idx="3">
                  <c:v>2132.0300000000002</c:v>
                </c:pt>
                <c:pt idx="4">
                  <c:v>2157.5100000000002</c:v>
                </c:pt>
                <c:pt idx="5">
                  <c:v>2060.6999999999998</c:v>
                </c:pt>
                <c:pt idx="6">
                  <c:v>2056.5100000000002</c:v>
                </c:pt>
              </c:numCache>
            </c:numRef>
          </c:val>
          <c:extLst>
            <c:ext xmlns:c16="http://schemas.microsoft.com/office/drawing/2014/chart" uri="{C3380CC4-5D6E-409C-BE32-E72D297353CC}">
              <c16:uniqueId val="{00000001-8CCD-40A0-8850-86D396A09E7F}"/>
            </c:ext>
          </c:extLst>
        </c:ser>
        <c:ser>
          <c:idx val="2"/>
          <c:order val="2"/>
          <c:tx>
            <c:strRef>
              <c:f>DATA_2_!$DG$18:$DG$19</c:f>
              <c:strCache>
                <c:ptCount val="1"/>
                <c:pt idx="0">
                  <c:v>      Numerar şi depozite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DATA_2_!$DD$20:$DD$27</c:f>
              <c:strCache>
                <c:ptCount val="7"/>
                <c:pt idx="0">
                  <c:v>2023.03.31</c:v>
                </c:pt>
                <c:pt idx="1">
                  <c:v>2023.06.30</c:v>
                </c:pt>
                <c:pt idx="2">
                  <c:v>2023.09.30</c:v>
                </c:pt>
                <c:pt idx="3">
                  <c:v>2023.12.31</c:v>
                </c:pt>
                <c:pt idx="4">
                  <c:v>2024.03.31*</c:v>
                </c:pt>
                <c:pt idx="5">
                  <c:v>2024.06.30*</c:v>
                </c:pt>
                <c:pt idx="6">
                  <c:v>2024.09.30</c:v>
                </c:pt>
              </c:strCache>
            </c:strRef>
          </c:cat>
          <c:val>
            <c:numRef>
              <c:f>DATA_2_!$DG$20:$DG$27</c:f>
              <c:numCache>
                <c:formatCode>General</c:formatCode>
                <c:ptCount val="7"/>
                <c:pt idx="0">
                  <c:v>206.03</c:v>
                </c:pt>
                <c:pt idx="1">
                  <c:v>181.16</c:v>
                </c:pt>
                <c:pt idx="2">
                  <c:v>176.48</c:v>
                </c:pt>
                <c:pt idx="3">
                  <c:v>211.42</c:v>
                </c:pt>
                <c:pt idx="4">
                  <c:v>183.26</c:v>
                </c:pt>
                <c:pt idx="5">
                  <c:v>182.57</c:v>
                </c:pt>
                <c:pt idx="6">
                  <c:v>194.92</c:v>
                </c:pt>
              </c:numCache>
            </c:numRef>
          </c:val>
          <c:extLst>
            <c:ext xmlns:c16="http://schemas.microsoft.com/office/drawing/2014/chart" uri="{C3380CC4-5D6E-409C-BE32-E72D297353CC}">
              <c16:uniqueId val="{00000002-8CCD-40A0-8850-86D396A09E7F}"/>
            </c:ext>
          </c:extLst>
        </c:ser>
        <c:ser>
          <c:idx val="3"/>
          <c:order val="3"/>
          <c:tx>
            <c:strRef>
              <c:f>DATA_2_!$DH$18:$DH$19</c:f>
              <c:strCache>
                <c:ptCount val="1"/>
                <c:pt idx="0">
                  <c:v>      Alte creanţe - altele</c:v>
                </c:pt>
              </c:strCache>
            </c:strRef>
          </c:tx>
          <c:spPr>
            <a:solidFill>
              <a:srgbClr val="DFBFA1"/>
            </a:solidFill>
            <a:ln>
              <a:noFill/>
            </a:ln>
            <a:effectLst/>
          </c:spPr>
          <c:invertIfNegative val="0"/>
          <c:cat>
            <c:strRef>
              <c:f>DATA_2_!$DD$20:$DD$27</c:f>
              <c:strCache>
                <c:ptCount val="7"/>
                <c:pt idx="0">
                  <c:v>2023.03.31</c:v>
                </c:pt>
                <c:pt idx="1">
                  <c:v>2023.06.30</c:v>
                </c:pt>
                <c:pt idx="2">
                  <c:v>2023.09.30</c:v>
                </c:pt>
                <c:pt idx="3">
                  <c:v>2023.12.31</c:v>
                </c:pt>
                <c:pt idx="4">
                  <c:v>2024.03.31*</c:v>
                </c:pt>
                <c:pt idx="5">
                  <c:v>2024.06.30*</c:v>
                </c:pt>
                <c:pt idx="6">
                  <c:v>2024.09.30</c:v>
                </c:pt>
              </c:strCache>
            </c:strRef>
          </c:cat>
          <c:val>
            <c:numRef>
              <c:f>DATA_2_!$DH$20:$DH$27</c:f>
              <c:numCache>
                <c:formatCode>General</c:formatCode>
                <c:ptCount val="7"/>
                <c:pt idx="0">
                  <c:v>54.89</c:v>
                </c:pt>
                <c:pt idx="1">
                  <c:v>54.12</c:v>
                </c:pt>
                <c:pt idx="2">
                  <c:v>53.34</c:v>
                </c:pt>
                <c:pt idx="3">
                  <c:v>52.57</c:v>
                </c:pt>
                <c:pt idx="4">
                  <c:v>51.800000000000004</c:v>
                </c:pt>
                <c:pt idx="5">
                  <c:v>51.02</c:v>
                </c:pt>
                <c:pt idx="6">
                  <c:v>50.25</c:v>
                </c:pt>
              </c:numCache>
            </c:numRef>
          </c:val>
          <c:extLst>
            <c:ext xmlns:c16="http://schemas.microsoft.com/office/drawing/2014/chart" uri="{C3380CC4-5D6E-409C-BE32-E72D297353CC}">
              <c16:uniqueId val="{00000003-8CCD-40A0-8850-86D396A09E7F}"/>
            </c:ext>
          </c:extLst>
        </c:ser>
        <c:dLbls>
          <c:showLegendKey val="0"/>
          <c:showVal val="0"/>
          <c:showCatName val="0"/>
          <c:showSerName val="0"/>
          <c:showPercent val="0"/>
          <c:showBubbleSize val="0"/>
        </c:dLbls>
        <c:gapWidth val="150"/>
        <c:overlap val="100"/>
        <c:axId val="1549716351"/>
        <c:axId val="176958687"/>
      </c:barChart>
      <c:catAx>
        <c:axId val="1549716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MD"/>
          </a:p>
        </c:txPr>
        <c:crossAx val="176958687"/>
        <c:crosses val="autoZero"/>
        <c:auto val="1"/>
        <c:lblAlgn val="ctr"/>
        <c:lblOffset val="100"/>
        <c:noMultiLvlLbl val="0"/>
      </c:catAx>
      <c:valAx>
        <c:axId val="176958687"/>
        <c:scaling>
          <c:orientation val="minMax"/>
        </c:scaling>
        <c:delete val="0"/>
        <c:axPos val="l"/>
        <c:majorGridlines>
          <c:spPr>
            <a:ln w="1587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MD"/>
          </a:p>
        </c:txPr>
        <c:crossAx val="1549716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5091469816272965"/>
          <c:y val="0.16925437669321844"/>
          <c:w val="0.30142825896762904"/>
          <c:h val="0.7547882380633254"/>
        </c:manualLayout>
      </c:layout>
      <c:barChart>
        <c:barDir val="bar"/>
        <c:grouping val="clustered"/>
        <c:varyColors val="0"/>
        <c:ser>
          <c:idx val="0"/>
          <c:order val="0"/>
          <c:tx>
            <c:strRef>
              <c:f>DATA_1_!$EN$4</c:f>
              <c:strCache>
                <c:ptCount val="1"/>
                <c:pt idx="0">
                  <c:v>Transferuri personale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DATA_1_!$EM$5:$EM$11</c:f>
              <c:strCache>
                <c:ptCount val="7"/>
                <c:pt idx="0">
                  <c:v>2023 Tr. I</c:v>
                </c:pt>
                <c:pt idx="1">
                  <c:v>2023 Tr. II</c:v>
                </c:pt>
                <c:pt idx="2">
                  <c:v>2023 Tr. III</c:v>
                </c:pt>
                <c:pt idx="3">
                  <c:v>2023 Tr. IV</c:v>
                </c:pt>
                <c:pt idx="4">
                  <c:v>2024 Tr. I*</c:v>
                </c:pt>
                <c:pt idx="5">
                  <c:v>2024 Tr. II*</c:v>
                </c:pt>
                <c:pt idx="6">
                  <c:v>2024 Tr. III</c:v>
                </c:pt>
              </c:strCache>
            </c:strRef>
          </c:cat>
          <c:val>
            <c:numRef>
              <c:f>DATA_1_!$EN$5:$EN$11</c:f>
              <c:numCache>
                <c:formatCode>General</c:formatCode>
                <c:ptCount val="7"/>
                <c:pt idx="0">
                  <c:v>271.39999999999998</c:v>
                </c:pt>
                <c:pt idx="1">
                  <c:v>298.69</c:v>
                </c:pt>
                <c:pt idx="2">
                  <c:v>283.67</c:v>
                </c:pt>
                <c:pt idx="3">
                  <c:v>268.85000000000002</c:v>
                </c:pt>
                <c:pt idx="4">
                  <c:v>252.54</c:v>
                </c:pt>
                <c:pt idx="5">
                  <c:v>248.22</c:v>
                </c:pt>
                <c:pt idx="6">
                  <c:v>256.70999999999998</c:v>
                </c:pt>
              </c:numCache>
            </c:numRef>
          </c:val>
          <c:extLst>
            <c:ext xmlns:c16="http://schemas.microsoft.com/office/drawing/2014/chart" uri="{C3380CC4-5D6E-409C-BE32-E72D297353CC}">
              <c16:uniqueId val="{00000000-31F6-4A5F-A886-3AF883E5F4F5}"/>
            </c:ext>
          </c:extLst>
        </c:ser>
        <c:ser>
          <c:idx val="1"/>
          <c:order val="1"/>
          <c:tx>
            <c:strRef>
              <c:f>DATA_1_!$EO$4</c:f>
              <c:strCache>
                <c:ptCount val="1"/>
                <c:pt idx="0">
                  <c:v>Remunerarea salariaților</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DATA_1_!$EM$5:$EM$11</c:f>
              <c:strCache>
                <c:ptCount val="7"/>
                <c:pt idx="0">
                  <c:v>2023 Tr. I</c:v>
                </c:pt>
                <c:pt idx="1">
                  <c:v>2023 Tr. II</c:v>
                </c:pt>
                <c:pt idx="2">
                  <c:v>2023 Tr. III</c:v>
                </c:pt>
                <c:pt idx="3">
                  <c:v>2023 Tr. IV</c:v>
                </c:pt>
                <c:pt idx="4">
                  <c:v>2024 Tr. I*</c:v>
                </c:pt>
                <c:pt idx="5">
                  <c:v>2024 Tr. II*</c:v>
                </c:pt>
                <c:pt idx="6">
                  <c:v>2024 Tr. III</c:v>
                </c:pt>
              </c:strCache>
            </c:strRef>
          </c:cat>
          <c:val>
            <c:numRef>
              <c:f>DATA_1_!$EO$5:$EO$11</c:f>
              <c:numCache>
                <c:formatCode>General</c:formatCode>
                <c:ptCount val="7"/>
                <c:pt idx="0">
                  <c:v>180.25</c:v>
                </c:pt>
                <c:pt idx="1">
                  <c:v>189.9</c:v>
                </c:pt>
                <c:pt idx="2">
                  <c:v>195.56</c:v>
                </c:pt>
                <c:pt idx="3">
                  <c:v>194.75</c:v>
                </c:pt>
                <c:pt idx="4">
                  <c:v>167.57</c:v>
                </c:pt>
                <c:pt idx="5">
                  <c:v>215.56</c:v>
                </c:pt>
                <c:pt idx="6">
                  <c:v>183.38</c:v>
                </c:pt>
              </c:numCache>
            </c:numRef>
          </c:val>
          <c:extLst>
            <c:ext xmlns:c16="http://schemas.microsoft.com/office/drawing/2014/chart" uri="{C3380CC4-5D6E-409C-BE32-E72D297353CC}">
              <c16:uniqueId val="{00000001-31F6-4A5F-A886-3AF883E5F4F5}"/>
            </c:ext>
          </c:extLst>
        </c:ser>
        <c:ser>
          <c:idx val="2"/>
          <c:order val="2"/>
          <c:tx>
            <c:strRef>
              <c:f>DATA_1_!$EP$4</c:f>
              <c:strCache>
                <c:ptCount val="1"/>
                <c:pt idx="0">
                  <c:v>Transferuri de capital între gospodăriile populației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DATA_1_!$EM$5:$EM$11</c:f>
              <c:strCache>
                <c:ptCount val="7"/>
                <c:pt idx="0">
                  <c:v>2023 Tr. I</c:v>
                </c:pt>
                <c:pt idx="1">
                  <c:v>2023 Tr. II</c:v>
                </c:pt>
                <c:pt idx="2">
                  <c:v>2023 Tr. III</c:v>
                </c:pt>
                <c:pt idx="3">
                  <c:v>2023 Tr. IV</c:v>
                </c:pt>
                <c:pt idx="4">
                  <c:v>2024 Tr. I*</c:v>
                </c:pt>
                <c:pt idx="5">
                  <c:v>2024 Tr. II*</c:v>
                </c:pt>
                <c:pt idx="6">
                  <c:v>2024 Tr. III</c:v>
                </c:pt>
              </c:strCache>
            </c:strRef>
          </c:cat>
          <c:val>
            <c:numRef>
              <c:f>DATA_1_!$EP$5:$EP$11</c:f>
              <c:numCache>
                <c:formatCode>General</c:formatCode>
                <c:ptCount val="7"/>
                <c:pt idx="0">
                  <c:v>13.73</c:v>
                </c:pt>
                <c:pt idx="1">
                  <c:v>19.739999999999998</c:v>
                </c:pt>
                <c:pt idx="2">
                  <c:v>14.09</c:v>
                </c:pt>
                <c:pt idx="3">
                  <c:v>15.66</c:v>
                </c:pt>
                <c:pt idx="4">
                  <c:v>13.08</c:v>
                </c:pt>
                <c:pt idx="5">
                  <c:v>15.71</c:v>
                </c:pt>
                <c:pt idx="6">
                  <c:v>20.46</c:v>
                </c:pt>
              </c:numCache>
            </c:numRef>
          </c:val>
          <c:extLst>
            <c:ext xmlns:c16="http://schemas.microsoft.com/office/drawing/2014/chart" uri="{C3380CC4-5D6E-409C-BE32-E72D297353CC}">
              <c16:uniqueId val="{00000002-31F6-4A5F-A886-3AF883E5F4F5}"/>
            </c:ext>
          </c:extLst>
        </c:ser>
        <c:dLbls>
          <c:dLblPos val="outEnd"/>
          <c:showLegendKey val="0"/>
          <c:showVal val="1"/>
          <c:showCatName val="0"/>
          <c:showSerName val="0"/>
          <c:showPercent val="0"/>
          <c:showBubbleSize val="0"/>
        </c:dLbls>
        <c:gapWidth val="182"/>
        <c:axId val="463761504"/>
        <c:axId val="463754664"/>
      </c:barChart>
      <c:catAx>
        <c:axId val="4637615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54664"/>
        <c:crosses val="autoZero"/>
        <c:auto val="1"/>
        <c:lblAlgn val="ctr"/>
        <c:lblOffset val="100"/>
        <c:noMultiLvlLbl val="0"/>
      </c:catAx>
      <c:valAx>
        <c:axId val="463754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61504"/>
        <c:crosses val="autoZero"/>
        <c:crossBetween val="between"/>
      </c:valAx>
      <c:spPr>
        <a:noFill/>
        <a:ln>
          <a:noFill/>
        </a:ln>
        <a:effectLst/>
      </c:spPr>
    </c:plotArea>
    <c:legend>
      <c:legendPos val="t"/>
      <c:layout>
        <c:manualLayout>
          <c:xMode val="edge"/>
          <c:yMode val="edge"/>
          <c:x val="9.2871286017983057E-2"/>
          <c:y val="1.0891837440559106E-2"/>
          <c:w val="0.77362869434986736"/>
          <c:h val="0.142515263257199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[02_Dashboard_q3_2024.xlsx]DATA_3_!PIVOT_D3.5*</c:name>
    <c:fmtId val="2"/>
  </c:pivotSource>
  <c:chart>
    <c:title>
      <c:layout>
        <c:manualLayout>
          <c:xMode val="edge"/>
          <c:yMode val="edge"/>
          <c:x val="0.39884989934799286"/>
          <c:y val="4.11431561133728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bg1">
              <a:lumMod val="65000"/>
            </a:schemeClr>
          </a:solidFill>
          <a:ln w="19050">
            <a:solidFill>
              <a:schemeClr val="lt1"/>
            </a:solidFill>
          </a:ln>
          <a:effectLst/>
        </c:spPr>
      </c:pivotFmt>
      <c:pivotFmt>
        <c:idx val="7"/>
        <c:spPr>
          <a:solidFill>
            <a:srgbClr val="9F7F5F"/>
          </a:solidFill>
          <a:ln w="19050">
            <a:solidFill>
              <a:schemeClr val="lt1"/>
            </a:solidFill>
          </a:ln>
          <a:effectLst/>
        </c:spPr>
      </c:pivotFmt>
      <c:pivotFmt>
        <c:idx val="8"/>
        <c:spPr>
          <a:solidFill>
            <a:srgbClr val="69543F"/>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bg1">
              <a:lumMod val="65000"/>
            </a:schemeClr>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bg1">
              <a:lumMod val="65000"/>
            </a:schemeClr>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bg1">
              <a:lumMod val="65000"/>
            </a:schemeClr>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bg1">
              <a:lumMod val="65000"/>
            </a:schemeClr>
          </a:solidFill>
          <a:ln w="19050">
            <a:solidFill>
              <a:schemeClr val="lt1"/>
            </a:solidFill>
          </a:ln>
          <a:effectLst/>
        </c:spPr>
      </c:pivotFmt>
      <c:pivotFmt>
        <c:idx val="17"/>
        <c:spPr>
          <a:solidFill>
            <a:srgbClr val="764D28"/>
          </a:solidFill>
          <a:ln w="19050">
            <a:solidFill>
              <a:schemeClr val="lt1"/>
            </a:solidFill>
          </a:ln>
          <a:effectLst/>
        </c:spPr>
      </c:pivotFmt>
      <c:pivotFmt>
        <c:idx val="18"/>
        <c:spPr>
          <a:solidFill>
            <a:srgbClr val="764D28"/>
          </a:solidFill>
          <a:ln w="19050">
            <a:solidFill>
              <a:schemeClr val="lt1"/>
            </a:solidFill>
          </a:ln>
          <a:effectLst/>
        </c:spPr>
      </c:pivotFmt>
      <c:pivotFmt>
        <c:idx val="19"/>
        <c:spPr>
          <a:solidFill>
            <a:srgbClr val="764D28"/>
          </a:solidFill>
          <a:ln w="19050">
            <a:solidFill>
              <a:schemeClr val="lt1"/>
            </a:solidFill>
          </a:ln>
          <a:effectLst/>
        </c:spPr>
      </c:pivotFmt>
      <c:pivotFmt>
        <c:idx val="20"/>
        <c:spPr>
          <a:solidFill>
            <a:srgbClr val="764D28"/>
          </a:solidFill>
          <a:ln w="19050">
            <a:solidFill>
              <a:schemeClr val="lt1"/>
            </a:solidFill>
          </a:ln>
          <a:effectLst/>
        </c:spPr>
      </c:pivotFmt>
      <c:pivotFmt>
        <c:idx val="21"/>
        <c:spPr>
          <a:solidFill>
            <a:srgbClr val="9F7F5F"/>
          </a:solidFill>
          <a:ln w="19050">
            <a:solidFill>
              <a:schemeClr val="lt1"/>
            </a:solidFill>
          </a:ln>
          <a:effectLst/>
        </c:spPr>
      </c:pivotFmt>
      <c:pivotFmt>
        <c:idx val="22"/>
        <c:spPr>
          <a:solidFill>
            <a:srgbClr val="9F7F5F"/>
          </a:solidFill>
          <a:ln w="19050">
            <a:solidFill>
              <a:schemeClr val="lt1"/>
            </a:solidFill>
          </a:ln>
          <a:effectLst/>
        </c:spPr>
      </c:pivotFmt>
      <c:pivotFmt>
        <c:idx val="23"/>
        <c:spPr>
          <a:solidFill>
            <a:srgbClr val="9F7F5F"/>
          </a:solidFill>
          <a:ln w="19050">
            <a:solidFill>
              <a:schemeClr val="lt1"/>
            </a:solidFill>
          </a:ln>
          <a:effectLst/>
        </c:spPr>
      </c:pivotFmt>
      <c:pivotFmt>
        <c:idx val="24"/>
        <c:spPr>
          <a:solidFill>
            <a:srgbClr val="9F7F5F"/>
          </a:solidFill>
          <a:ln w="19050">
            <a:solidFill>
              <a:schemeClr val="lt1"/>
            </a:solidFill>
          </a:ln>
          <a:effectLst/>
        </c:spPr>
      </c:pivotFmt>
      <c:pivotFmt>
        <c:idx val="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32"/>
        <c:spPr>
          <a:solidFill>
            <a:srgbClr val="A6A6A6"/>
          </a:solidFill>
          <a:ln w="19050">
            <a:solidFill>
              <a:schemeClr val="lt1"/>
            </a:solidFill>
          </a:ln>
          <a:effectLst/>
        </c:spPr>
      </c:pivotFmt>
      <c:pivotFmt>
        <c:idx val="33"/>
        <c:spPr>
          <a:solidFill>
            <a:srgbClr val="9F7F5F"/>
          </a:solidFill>
          <a:ln w="19050">
            <a:solidFill>
              <a:schemeClr val="lt1"/>
            </a:solidFill>
          </a:ln>
          <a:effectLst/>
        </c:spPr>
      </c:pivotFmt>
      <c:pivotFmt>
        <c:idx val="34"/>
        <c:spPr>
          <a:solidFill>
            <a:srgbClr val="69543F"/>
          </a:solidFill>
          <a:ln w="19050">
            <a:solidFill>
              <a:schemeClr val="lt1"/>
            </a:solidFill>
          </a:ln>
          <a:effectLst/>
        </c:spPr>
      </c:pivotFmt>
      <c:pivotFmt>
        <c:idx val="3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36"/>
        <c:spPr>
          <a:solidFill>
            <a:srgbClr val="A6A6A6"/>
          </a:solidFill>
          <a:ln w="19050">
            <a:solidFill>
              <a:schemeClr val="lt1"/>
            </a:solidFill>
          </a:ln>
          <a:effectLst/>
        </c:spPr>
      </c:pivotFmt>
      <c:pivotFmt>
        <c:idx val="37"/>
        <c:spPr>
          <a:solidFill>
            <a:srgbClr val="A6A6A6"/>
          </a:solidFill>
          <a:ln w="19050">
            <a:solidFill>
              <a:schemeClr val="lt1"/>
            </a:solidFill>
          </a:ln>
          <a:effectLst/>
        </c:spPr>
      </c:pivotFmt>
      <c:pivotFmt>
        <c:idx val="38"/>
        <c:spPr>
          <a:solidFill>
            <a:srgbClr val="A6A6A6"/>
          </a:solidFill>
          <a:ln w="19050">
            <a:solidFill>
              <a:schemeClr val="lt1"/>
            </a:solidFill>
          </a:ln>
          <a:effectLst/>
        </c:spPr>
      </c:pivotFmt>
      <c:pivotFmt>
        <c:idx val="39"/>
        <c:spPr>
          <a:solidFill>
            <a:srgbClr val="A6A6A6"/>
          </a:solidFill>
          <a:ln w="19050">
            <a:solidFill>
              <a:schemeClr val="lt1"/>
            </a:solidFill>
          </a:ln>
          <a:effectLst/>
        </c:spPr>
      </c:pivotFmt>
      <c:pivotFmt>
        <c:idx val="40"/>
        <c:spPr>
          <a:solidFill>
            <a:srgbClr val="A6A6A6"/>
          </a:solidFill>
          <a:ln w="19050">
            <a:solidFill>
              <a:schemeClr val="lt1"/>
            </a:solidFill>
          </a:ln>
          <a:effectLst/>
        </c:spPr>
      </c:pivotFmt>
      <c:pivotFmt>
        <c:idx val="41"/>
        <c:spPr>
          <a:solidFill>
            <a:srgbClr val="A6A6A6"/>
          </a:solidFill>
          <a:ln w="19050">
            <a:solidFill>
              <a:schemeClr val="lt1"/>
            </a:solidFill>
          </a:ln>
          <a:effectLst/>
        </c:spPr>
      </c:pivotFmt>
      <c:pivotFmt>
        <c:idx val="42"/>
        <c:spPr>
          <a:solidFill>
            <a:srgbClr val="69543F"/>
          </a:solidFill>
          <a:ln w="19050">
            <a:solidFill>
              <a:schemeClr val="lt1"/>
            </a:solidFill>
          </a:ln>
          <a:effectLst/>
        </c:spPr>
      </c:pivotFmt>
      <c:pivotFmt>
        <c:idx val="43"/>
        <c:spPr>
          <a:solidFill>
            <a:srgbClr val="69543F"/>
          </a:solidFill>
          <a:ln w="19050">
            <a:solidFill>
              <a:schemeClr val="lt1"/>
            </a:solidFill>
          </a:ln>
          <a:effectLst/>
        </c:spPr>
      </c:pivotFmt>
      <c:pivotFmt>
        <c:idx val="44"/>
        <c:spPr>
          <a:solidFill>
            <a:srgbClr val="69543F"/>
          </a:solidFill>
          <a:ln w="19050">
            <a:solidFill>
              <a:schemeClr val="lt1"/>
            </a:solidFill>
          </a:ln>
          <a:effectLst/>
        </c:spPr>
      </c:pivotFmt>
      <c:pivotFmt>
        <c:idx val="45"/>
        <c:spPr>
          <a:solidFill>
            <a:srgbClr val="69543F"/>
          </a:solidFill>
          <a:ln w="19050">
            <a:solidFill>
              <a:schemeClr val="lt1"/>
            </a:solidFill>
          </a:ln>
          <a:effectLst/>
        </c:spPr>
      </c:pivotFmt>
      <c:pivotFmt>
        <c:idx val="46"/>
        <c:spPr>
          <a:solidFill>
            <a:srgbClr val="69543F"/>
          </a:solidFill>
          <a:ln w="19050">
            <a:solidFill>
              <a:schemeClr val="lt1"/>
            </a:solidFill>
          </a:ln>
          <a:effectLst/>
        </c:spPr>
      </c:pivotFmt>
      <c:pivotFmt>
        <c:idx val="47"/>
        <c:spPr>
          <a:solidFill>
            <a:srgbClr val="69543F"/>
          </a:solidFill>
          <a:ln w="19050">
            <a:solidFill>
              <a:schemeClr val="lt1"/>
            </a:solidFill>
          </a:ln>
          <a:effectLst/>
        </c:spPr>
      </c:pivotFmt>
      <c:pivotFmt>
        <c:idx val="48"/>
        <c:spPr>
          <a:solidFill>
            <a:srgbClr val="9F7F5F"/>
          </a:solidFill>
          <a:ln w="19050">
            <a:solidFill>
              <a:schemeClr val="lt1"/>
            </a:solidFill>
          </a:ln>
          <a:effectLst/>
        </c:spPr>
      </c:pivotFmt>
      <c:pivotFmt>
        <c:idx val="49"/>
        <c:spPr>
          <a:solidFill>
            <a:srgbClr val="9F7F5F"/>
          </a:solidFill>
          <a:ln w="19050">
            <a:solidFill>
              <a:schemeClr val="lt1"/>
            </a:solidFill>
          </a:ln>
          <a:effectLst/>
        </c:spPr>
      </c:pivotFmt>
      <c:pivotFmt>
        <c:idx val="50"/>
        <c:spPr>
          <a:solidFill>
            <a:srgbClr val="9F7F5F"/>
          </a:solidFill>
          <a:ln w="19050">
            <a:solidFill>
              <a:schemeClr val="lt1"/>
            </a:solidFill>
          </a:ln>
          <a:effectLst/>
        </c:spPr>
      </c:pivotFmt>
      <c:pivotFmt>
        <c:idx val="51"/>
        <c:spPr>
          <a:solidFill>
            <a:srgbClr val="9F7F5F"/>
          </a:solidFill>
          <a:ln w="19050">
            <a:solidFill>
              <a:schemeClr val="lt1"/>
            </a:solidFill>
          </a:ln>
          <a:effectLst/>
        </c:spPr>
      </c:pivotFmt>
      <c:pivotFmt>
        <c:idx val="52"/>
        <c:spPr>
          <a:solidFill>
            <a:srgbClr val="9F7F5F"/>
          </a:solidFill>
          <a:ln w="19050">
            <a:solidFill>
              <a:schemeClr val="lt1"/>
            </a:solidFill>
          </a:ln>
          <a:effectLst/>
        </c:spPr>
      </c:pivotFmt>
      <c:pivotFmt>
        <c:idx val="53"/>
        <c:spPr>
          <a:solidFill>
            <a:srgbClr val="9F7F5F"/>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6"/>
        <c:spPr>
          <a:solidFill>
            <a:srgbClr val="A6A6A6"/>
          </a:solidFill>
          <a:ln w="19050">
            <a:solidFill>
              <a:schemeClr val="lt1"/>
            </a:solidFill>
          </a:ln>
          <a:effectLst/>
        </c:spPr>
      </c:pivotFmt>
      <c:pivotFmt>
        <c:idx val="57"/>
        <c:spPr>
          <a:solidFill>
            <a:srgbClr val="A6A6A6"/>
          </a:solidFill>
          <a:ln w="19050">
            <a:solidFill>
              <a:schemeClr val="lt1"/>
            </a:solidFill>
          </a:ln>
          <a:effectLst/>
        </c:spPr>
      </c:pivotFmt>
      <c:pivotFmt>
        <c:idx val="58"/>
        <c:spPr>
          <a:solidFill>
            <a:srgbClr val="69543F"/>
          </a:solidFill>
          <a:ln w="19050">
            <a:solidFill>
              <a:schemeClr val="lt1"/>
            </a:solidFill>
          </a:ln>
          <a:effectLst/>
        </c:spPr>
      </c:pivotFmt>
      <c:pivotFmt>
        <c:idx val="59"/>
        <c:spPr>
          <a:solidFill>
            <a:srgbClr val="69543F"/>
          </a:solidFill>
          <a:ln w="19050">
            <a:solidFill>
              <a:schemeClr val="lt1"/>
            </a:solidFill>
          </a:ln>
          <a:effectLst/>
        </c:spPr>
      </c:pivotFmt>
      <c:pivotFmt>
        <c:idx val="60"/>
        <c:spPr>
          <a:solidFill>
            <a:srgbClr val="9F7F5F"/>
          </a:solidFill>
          <a:ln w="19050">
            <a:solidFill>
              <a:schemeClr val="lt1"/>
            </a:solidFill>
          </a:ln>
          <a:effectLst/>
        </c:spPr>
      </c:pivotFmt>
      <c:pivotFmt>
        <c:idx val="61"/>
        <c:spPr>
          <a:solidFill>
            <a:srgbClr val="9F7F5F"/>
          </a:solidFill>
          <a:ln w="19050">
            <a:solidFill>
              <a:schemeClr val="lt1"/>
            </a:solidFill>
          </a:ln>
          <a:effectLst/>
        </c:spPr>
      </c:pivotFmt>
      <c:pivotFmt>
        <c:idx val="6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6"/>
        <c:spPr>
          <a:solidFill>
            <a:srgbClr val="A6A6A6"/>
          </a:solidFill>
          <a:ln w="19050">
            <a:solidFill>
              <a:schemeClr val="lt1"/>
            </a:solidFill>
          </a:ln>
          <a:effectLst/>
        </c:spPr>
      </c:pivotFmt>
      <c:pivotFmt>
        <c:idx val="67"/>
        <c:spPr>
          <a:solidFill>
            <a:srgbClr val="A6A6A6"/>
          </a:solidFill>
          <a:ln w="19050">
            <a:solidFill>
              <a:schemeClr val="lt1"/>
            </a:solidFill>
          </a:ln>
          <a:effectLst/>
        </c:spPr>
      </c:pivotFmt>
      <c:pivotFmt>
        <c:idx val="68"/>
        <c:spPr>
          <a:solidFill>
            <a:srgbClr val="A6A6A6"/>
          </a:solidFill>
          <a:ln w="19050">
            <a:solidFill>
              <a:schemeClr val="lt1"/>
            </a:solidFill>
          </a:ln>
          <a:effectLst/>
        </c:spPr>
      </c:pivotFmt>
      <c:pivotFmt>
        <c:idx val="69"/>
        <c:spPr>
          <a:solidFill>
            <a:srgbClr val="A6A6A6"/>
          </a:solidFill>
          <a:ln w="19050">
            <a:solidFill>
              <a:schemeClr val="lt1"/>
            </a:solidFill>
          </a:ln>
          <a:effectLst/>
        </c:spPr>
      </c:pivotFmt>
      <c:pivotFmt>
        <c:idx val="70"/>
        <c:spPr>
          <a:solidFill>
            <a:srgbClr val="9F7F5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9F7F5F"/>
          </a:solidFill>
          <a:ln w="19050">
            <a:solidFill>
              <a:schemeClr val="lt1"/>
            </a:solidFill>
          </a:ln>
          <a:effectLst/>
        </c:spPr>
      </c:pivotFmt>
      <c:pivotFmt>
        <c:idx val="73"/>
        <c:spPr>
          <a:solidFill>
            <a:srgbClr val="9F7F5F"/>
          </a:solidFill>
          <a:ln w="19050">
            <a:solidFill>
              <a:schemeClr val="lt1"/>
            </a:solidFill>
          </a:ln>
          <a:effectLst/>
        </c:spPr>
      </c:pivotFmt>
      <c:pivotFmt>
        <c:idx val="74"/>
        <c:spPr>
          <a:solidFill>
            <a:srgbClr val="69543F"/>
          </a:solidFill>
          <a:ln w="19050">
            <a:solidFill>
              <a:schemeClr val="lt1"/>
            </a:solidFill>
          </a:ln>
          <a:effectLst/>
        </c:spPr>
      </c:pivotFmt>
      <c:pivotFmt>
        <c:idx val="75"/>
        <c:spPr>
          <a:solidFill>
            <a:srgbClr val="69543F"/>
          </a:solidFill>
          <a:ln w="19050">
            <a:solidFill>
              <a:schemeClr val="lt1"/>
            </a:solidFill>
          </a:ln>
          <a:effectLst/>
        </c:spPr>
      </c:pivotFmt>
      <c:pivotFmt>
        <c:idx val="76"/>
        <c:spPr>
          <a:solidFill>
            <a:srgbClr val="69543F"/>
          </a:solidFill>
          <a:ln w="19050">
            <a:solidFill>
              <a:schemeClr val="lt1"/>
            </a:solidFill>
          </a:ln>
          <a:effectLst/>
        </c:spPr>
      </c:pivotFmt>
      <c:pivotFmt>
        <c:idx val="77"/>
        <c:spPr>
          <a:solidFill>
            <a:srgbClr val="69543F"/>
          </a:solidFill>
          <a:ln w="19050">
            <a:solidFill>
              <a:schemeClr val="lt1"/>
            </a:solidFill>
          </a:ln>
          <a:effectLst/>
        </c:spPr>
      </c:pivotFmt>
      <c:pivotFmt>
        <c:idx val="7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79"/>
        <c:spPr>
          <a:solidFill>
            <a:schemeClr val="accent1"/>
          </a:solidFill>
          <a:ln w="19050">
            <a:solidFill>
              <a:schemeClr val="lt1"/>
            </a:solidFill>
          </a:ln>
          <a:effectLst/>
        </c:spPr>
      </c:pivotFmt>
      <c:pivotFmt>
        <c:idx val="80"/>
        <c:spPr>
          <a:solidFill>
            <a:schemeClr val="accent1"/>
          </a:solidFill>
          <a:ln w="19050">
            <a:solidFill>
              <a:schemeClr val="lt1"/>
            </a:solidFill>
          </a:ln>
          <a:effectLst/>
        </c:spPr>
      </c:pivotFmt>
      <c:pivotFmt>
        <c:idx val="81"/>
        <c:spPr>
          <a:solidFill>
            <a:schemeClr val="accent1"/>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8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8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85"/>
        <c:spPr>
          <a:solidFill>
            <a:srgbClr val="A6A6A6"/>
          </a:solidFill>
          <a:ln w="19050">
            <a:solidFill>
              <a:schemeClr val="lt1"/>
            </a:solidFill>
          </a:ln>
          <a:effectLst/>
        </c:spPr>
      </c:pivotFmt>
      <c:pivotFmt>
        <c:idx val="86"/>
        <c:spPr>
          <a:solidFill>
            <a:srgbClr val="9F7F5F"/>
          </a:solidFill>
          <a:ln w="19050">
            <a:solidFill>
              <a:schemeClr val="lt1"/>
            </a:solidFill>
          </a:ln>
          <a:effectLst/>
        </c:spPr>
      </c:pivotFmt>
      <c:pivotFmt>
        <c:idx val="87"/>
        <c:spPr>
          <a:solidFill>
            <a:srgbClr val="764D28"/>
          </a:solidFill>
          <a:ln w="19050">
            <a:solidFill>
              <a:schemeClr val="lt1"/>
            </a:solidFill>
          </a:ln>
          <a:effectLst/>
        </c:spPr>
      </c:pivotFmt>
    </c:pivotFmts>
    <c:plotArea>
      <c:layout>
        <c:manualLayout>
          <c:layoutTarget val="inner"/>
          <c:xMode val="edge"/>
          <c:yMode val="edge"/>
          <c:x val="2.209412536083017E-2"/>
          <c:y val="0.20476778717649621"/>
          <c:w val="0.6940573514478765"/>
          <c:h val="0.59841019767140269"/>
        </c:manualLayout>
      </c:layout>
      <c:doughnutChart>
        <c:varyColors val="1"/>
        <c:ser>
          <c:idx val="0"/>
          <c:order val="0"/>
          <c:tx>
            <c:strRef>
              <c:f>DATA_3_!$CQ$9:$CQ$10</c:f>
              <c:strCache>
                <c:ptCount val="1"/>
                <c:pt idx="0">
                  <c:v>2024.09.30</c:v>
                </c:pt>
              </c:strCache>
            </c:strRef>
          </c:tx>
          <c:dPt>
            <c:idx val="0"/>
            <c:bubble3D val="0"/>
            <c:spPr>
              <a:solidFill>
                <a:srgbClr val="A6A6A6"/>
              </a:solidFill>
              <a:ln w="19050">
                <a:solidFill>
                  <a:schemeClr val="lt1"/>
                </a:solidFill>
              </a:ln>
              <a:effectLst/>
            </c:spPr>
            <c:extLst>
              <c:ext xmlns:c16="http://schemas.microsoft.com/office/drawing/2014/chart" uri="{C3380CC4-5D6E-409C-BE32-E72D297353CC}">
                <c16:uniqueId val="{00000001-46E5-49C4-922C-E15A004BD427}"/>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46E5-49C4-922C-E15A004BD427}"/>
              </c:ext>
            </c:extLst>
          </c:dPt>
          <c:dPt>
            <c:idx val="2"/>
            <c:bubble3D val="0"/>
            <c:spPr>
              <a:solidFill>
                <a:srgbClr val="764D28"/>
              </a:solidFill>
              <a:ln w="19050">
                <a:solidFill>
                  <a:schemeClr val="lt1"/>
                </a:solidFill>
              </a:ln>
              <a:effectLst/>
            </c:spPr>
            <c:extLst>
              <c:ext xmlns:c16="http://schemas.microsoft.com/office/drawing/2014/chart" uri="{C3380CC4-5D6E-409C-BE32-E72D297353CC}">
                <c16:uniqueId val="{00000005-46E5-49C4-922C-E15A004BD42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DATA_3_!$CP$11:$CP$13</c:f>
              <c:strCache>
                <c:ptCount val="3"/>
                <c:pt idx="0">
                  <c:v>Alți creditori  </c:v>
                </c:pt>
                <c:pt idx="1">
                  <c:v>Organisme internaționale  </c:v>
                </c:pt>
                <c:pt idx="2">
                  <c:v>Societăți care acceptă depozite și alte instituții financiare  </c:v>
                </c:pt>
              </c:strCache>
            </c:strRef>
          </c:cat>
          <c:val>
            <c:numRef>
              <c:f>DATA_3_!$CQ$11:$CQ$13</c:f>
              <c:numCache>
                <c:formatCode>General</c:formatCode>
                <c:ptCount val="3"/>
                <c:pt idx="0">
                  <c:v>83.7</c:v>
                </c:pt>
                <c:pt idx="1">
                  <c:v>9.3000000000000007</c:v>
                </c:pt>
                <c:pt idx="2">
                  <c:v>7</c:v>
                </c:pt>
              </c:numCache>
            </c:numRef>
          </c:val>
          <c:extLst>
            <c:ext xmlns:c16="http://schemas.microsoft.com/office/drawing/2014/chart" uri="{C3380CC4-5D6E-409C-BE32-E72D297353CC}">
              <c16:uniqueId val="{00000006-46E5-49C4-922C-E15A004BD427}"/>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4421051346144274"/>
          <c:y val="0.27125184734188285"/>
          <c:w val="0.24684211960069852"/>
          <c:h val="0.418827205426037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[02_Dashboard_q3_2024.xlsx]DATA_3_!PIVOT_D3.1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3E7E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D2BCA6"/>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764D2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764D28"/>
          </a:solidFill>
          <a:ln>
            <a:noFill/>
          </a:ln>
          <a:effectLst/>
        </c:spPr>
        <c:dLbl>
          <c:idx val="0"/>
          <c:layout>
            <c:manualLayout>
              <c:x val="0"/>
              <c:y val="-3.178622187021567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764D28"/>
          </a:solidFill>
          <a:ln>
            <a:noFill/>
          </a:ln>
          <a:effectLst/>
        </c:spPr>
        <c:dLbl>
          <c:idx val="0"/>
          <c:layout>
            <c:manualLayout>
              <c:x val="5.997484212731453E-17"/>
              <c:y val="-3.976398692535495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764D28"/>
          </a:solidFill>
          <a:ln>
            <a:noFill/>
          </a:ln>
          <a:effectLst/>
        </c:spPr>
        <c:dLbl>
          <c:idx val="0"/>
          <c:layout>
            <c:manualLayout>
              <c:x val="0"/>
              <c:y val="-2.151701002547977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764D28"/>
          </a:solidFill>
          <a:ln>
            <a:noFill/>
          </a:ln>
          <a:effectLst/>
        </c:spPr>
        <c:dLbl>
          <c:idx val="0"/>
          <c:layout>
            <c:manualLayout>
              <c:x val="-2.9987421063657265E-17"/>
              <c:y val="-3.2542339863949117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764D28"/>
          </a:solidFill>
          <a:ln>
            <a:noFill/>
          </a:ln>
          <a:effectLst/>
        </c:spPr>
        <c:dLbl>
          <c:idx val="0"/>
          <c:layout>
            <c:manualLayout>
              <c:x val="0"/>
              <c:y val="-2.8214381743785977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pivotFmt>
      <c:pivotFmt>
        <c:idx val="24"/>
      </c:pivotFmt>
      <c:pivotFmt>
        <c:idx val="25"/>
      </c:pivotFmt>
      <c:pivotFmt>
        <c:idx val="26"/>
        <c:spPr>
          <a:solidFill>
            <a:srgbClr val="764D28"/>
          </a:solidFill>
          <a:ln>
            <a:noFill/>
          </a:ln>
          <a:effectLst/>
        </c:spPr>
        <c:dLbl>
          <c:idx val="0"/>
          <c:layout>
            <c:manualLayout>
              <c:x val="-1.2004173770742447E-16"/>
              <c:y val="-3.3296857366011408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dLbl>
          <c:idx val="0"/>
          <c:layout>
            <c:manualLayout>
              <c:x val="0"/>
              <c:y val="-2.1968328431819173E-2"/>
            </c:manualLayout>
          </c:layout>
          <c:dLblPos val="ctr"/>
          <c:showLegendKey val="0"/>
          <c:showVal val="1"/>
          <c:showCatName val="0"/>
          <c:showSerName val="0"/>
          <c:showPercent val="0"/>
          <c:showBubbleSize val="0"/>
          <c:extLst>
            <c:ext xmlns:c15="http://schemas.microsoft.com/office/drawing/2012/chart" uri="{CE6537A1-D6FC-4f65-9D91-7224C49458BB}"/>
          </c:extLst>
        </c:dLbl>
      </c:pivotFmt>
      <c:pivotFmt>
        <c:idx val="28"/>
        <c:dLbl>
          <c:idx val="0"/>
          <c:layout>
            <c:manualLayout>
              <c:x val="1.6354015239108924E-3"/>
              <c:y val="-3.5174900593913261E-2"/>
            </c:manualLayout>
          </c:layout>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157145088573733E-2"/>
          <c:y val="0.30434486747643835"/>
          <c:w val="0.62564731960909525"/>
          <c:h val="0.62513110094653002"/>
        </c:manualLayout>
      </c:layout>
      <c:barChart>
        <c:barDir val="col"/>
        <c:grouping val="stacked"/>
        <c:varyColors val="0"/>
        <c:ser>
          <c:idx val="0"/>
          <c:order val="0"/>
          <c:tx>
            <c:strRef>
              <c:f>DATA_3_!$BG$9:$BG$10</c:f>
              <c:strCache>
                <c:ptCount val="1"/>
                <c:pt idx="0">
                  <c:v>Administrația publică</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DATA_3_!$BF$11:$BF$18</c:f>
              <c:strCache>
                <c:ptCount val="7"/>
                <c:pt idx="0">
                  <c:v>2023.03.31</c:v>
                </c:pt>
                <c:pt idx="1">
                  <c:v>2023.06.30</c:v>
                </c:pt>
                <c:pt idx="2">
                  <c:v>2023.09.30</c:v>
                </c:pt>
                <c:pt idx="3">
                  <c:v>2023.12.31</c:v>
                </c:pt>
                <c:pt idx="4">
                  <c:v>2024.03.31*</c:v>
                </c:pt>
                <c:pt idx="5">
                  <c:v>2024.06.30*</c:v>
                </c:pt>
                <c:pt idx="6">
                  <c:v>2024.09.30</c:v>
                </c:pt>
              </c:strCache>
            </c:strRef>
          </c:cat>
          <c:val>
            <c:numRef>
              <c:f>DATA_3_!$BG$11:$BG$18</c:f>
              <c:numCache>
                <c:formatCode>General</c:formatCode>
                <c:ptCount val="7"/>
                <c:pt idx="0">
                  <c:v>3385.16</c:v>
                </c:pt>
                <c:pt idx="1">
                  <c:v>3487</c:v>
                </c:pt>
                <c:pt idx="2">
                  <c:v>3276.39</c:v>
                </c:pt>
                <c:pt idx="3">
                  <c:v>3751.24</c:v>
                </c:pt>
                <c:pt idx="4">
                  <c:v>3660.29</c:v>
                </c:pt>
                <c:pt idx="5">
                  <c:v>3575.09</c:v>
                </c:pt>
                <c:pt idx="6">
                  <c:v>3926.79</c:v>
                </c:pt>
              </c:numCache>
            </c:numRef>
          </c:val>
          <c:extLst>
            <c:ext xmlns:c16="http://schemas.microsoft.com/office/drawing/2014/chart" uri="{C3380CC4-5D6E-409C-BE32-E72D297353CC}">
              <c16:uniqueId val="{00000000-36E1-4DE2-92ED-FCEC77274645}"/>
            </c:ext>
          </c:extLst>
        </c:ser>
        <c:ser>
          <c:idx val="1"/>
          <c:order val="1"/>
          <c:tx>
            <c:strRef>
              <c:f>DATA_3_!$BH$9:$BH$10</c:f>
              <c:strCache>
                <c:ptCount val="1"/>
                <c:pt idx="0">
                  <c:v>Alte sectoare</c:v>
                </c:pt>
              </c:strCache>
            </c:strRef>
          </c:tx>
          <c:spPr>
            <a:solidFill>
              <a:srgbClr val="EDDBD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DATA_3_!$BF$11:$BF$18</c:f>
              <c:strCache>
                <c:ptCount val="7"/>
                <c:pt idx="0">
                  <c:v>2023.03.31</c:v>
                </c:pt>
                <c:pt idx="1">
                  <c:v>2023.06.30</c:v>
                </c:pt>
                <c:pt idx="2">
                  <c:v>2023.09.30</c:v>
                </c:pt>
                <c:pt idx="3">
                  <c:v>2023.12.31</c:v>
                </c:pt>
                <c:pt idx="4">
                  <c:v>2024.03.31*</c:v>
                </c:pt>
                <c:pt idx="5">
                  <c:v>2024.06.30*</c:v>
                </c:pt>
                <c:pt idx="6">
                  <c:v>2024.09.30</c:v>
                </c:pt>
              </c:strCache>
            </c:strRef>
          </c:cat>
          <c:val>
            <c:numRef>
              <c:f>DATA_3_!$BH$11:$BH$18</c:f>
              <c:numCache>
                <c:formatCode>General</c:formatCode>
                <c:ptCount val="7"/>
                <c:pt idx="0">
                  <c:v>4025.21</c:v>
                </c:pt>
                <c:pt idx="1">
                  <c:v>4087.87</c:v>
                </c:pt>
                <c:pt idx="2">
                  <c:v>3942.41</c:v>
                </c:pt>
                <c:pt idx="3">
                  <c:v>3936.17</c:v>
                </c:pt>
                <c:pt idx="4">
                  <c:v>3961.52</c:v>
                </c:pt>
                <c:pt idx="5">
                  <c:v>3871</c:v>
                </c:pt>
                <c:pt idx="6">
                  <c:v>3890.67</c:v>
                </c:pt>
              </c:numCache>
            </c:numRef>
          </c:val>
          <c:extLst>
            <c:ext xmlns:c16="http://schemas.microsoft.com/office/drawing/2014/chart" uri="{C3380CC4-5D6E-409C-BE32-E72D297353CC}">
              <c16:uniqueId val="{00000010-8203-4238-98DD-09D71F07ACF0}"/>
            </c:ext>
          </c:extLst>
        </c:ser>
        <c:ser>
          <c:idx val="2"/>
          <c:order val="2"/>
          <c:tx>
            <c:strRef>
              <c:f>DATA_3_!$BI$9:$BI$10</c:f>
              <c:strCache>
                <c:ptCount val="1"/>
                <c:pt idx="0">
                  <c:v>Banca centrală</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DATA_3_!$BF$11:$BF$18</c:f>
              <c:strCache>
                <c:ptCount val="7"/>
                <c:pt idx="0">
                  <c:v>2023.03.31</c:v>
                </c:pt>
                <c:pt idx="1">
                  <c:v>2023.06.30</c:v>
                </c:pt>
                <c:pt idx="2">
                  <c:v>2023.09.30</c:v>
                </c:pt>
                <c:pt idx="3">
                  <c:v>2023.12.31</c:v>
                </c:pt>
                <c:pt idx="4">
                  <c:v>2024.03.31*</c:v>
                </c:pt>
                <c:pt idx="5">
                  <c:v>2024.06.30*</c:v>
                </c:pt>
                <c:pt idx="6">
                  <c:v>2024.09.30</c:v>
                </c:pt>
              </c:strCache>
            </c:strRef>
          </c:cat>
          <c:val>
            <c:numRef>
              <c:f>DATA_3_!$BI$11:$BI$18</c:f>
              <c:numCache>
                <c:formatCode>General</c:formatCode>
                <c:ptCount val="7"/>
                <c:pt idx="0">
                  <c:v>64.69</c:v>
                </c:pt>
                <c:pt idx="1">
                  <c:v>60.19</c:v>
                </c:pt>
                <c:pt idx="2">
                  <c:v>59.17</c:v>
                </c:pt>
                <c:pt idx="3">
                  <c:v>56.58</c:v>
                </c:pt>
                <c:pt idx="4">
                  <c:v>54.82</c:v>
                </c:pt>
                <c:pt idx="5">
                  <c:v>50.6</c:v>
                </c:pt>
                <c:pt idx="6">
                  <c:v>50.68</c:v>
                </c:pt>
              </c:numCache>
            </c:numRef>
          </c:val>
          <c:extLst>
            <c:ext xmlns:c16="http://schemas.microsoft.com/office/drawing/2014/chart" uri="{C3380CC4-5D6E-409C-BE32-E72D297353CC}">
              <c16:uniqueId val="{00000011-8203-4238-98DD-09D71F07ACF0}"/>
            </c:ext>
          </c:extLst>
        </c:ser>
        <c:ser>
          <c:idx val="3"/>
          <c:order val="3"/>
          <c:tx>
            <c:strRef>
              <c:f>DATA_3_!$BJ$9:$BJ$10</c:f>
              <c:strCache>
                <c:ptCount val="1"/>
                <c:pt idx="0">
                  <c:v>Investiții directe: creditarea intragrup</c:v>
                </c:pt>
              </c:strCache>
            </c:strRef>
          </c:tx>
          <c:spPr>
            <a:solidFill>
              <a:srgbClr val="D2BCA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DATA_3_!$BF$11:$BF$18</c:f>
              <c:strCache>
                <c:ptCount val="7"/>
                <c:pt idx="0">
                  <c:v>2023.03.31</c:v>
                </c:pt>
                <c:pt idx="1">
                  <c:v>2023.06.30</c:v>
                </c:pt>
                <c:pt idx="2">
                  <c:v>2023.09.30</c:v>
                </c:pt>
                <c:pt idx="3">
                  <c:v>2023.12.31</c:v>
                </c:pt>
                <c:pt idx="4">
                  <c:v>2024.03.31*</c:v>
                </c:pt>
                <c:pt idx="5">
                  <c:v>2024.06.30*</c:v>
                </c:pt>
                <c:pt idx="6">
                  <c:v>2024.09.30</c:v>
                </c:pt>
              </c:strCache>
            </c:strRef>
          </c:cat>
          <c:val>
            <c:numRef>
              <c:f>DATA_3_!$BJ$11:$BJ$18</c:f>
              <c:numCache>
                <c:formatCode>General</c:formatCode>
                <c:ptCount val="7"/>
                <c:pt idx="0">
                  <c:v>1898.87</c:v>
                </c:pt>
                <c:pt idx="1">
                  <c:v>1889.05</c:v>
                </c:pt>
                <c:pt idx="2">
                  <c:v>1846.09</c:v>
                </c:pt>
                <c:pt idx="3">
                  <c:v>1880.45</c:v>
                </c:pt>
                <c:pt idx="4">
                  <c:v>1880.69</c:v>
                </c:pt>
                <c:pt idx="5">
                  <c:v>1843.55</c:v>
                </c:pt>
                <c:pt idx="6">
                  <c:v>1848.63</c:v>
                </c:pt>
              </c:numCache>
            </c:numRef>
          </c:val>
          <c:extLst>
            <c:ext xmlns:c16="http://schemas.microsoft.com/office/drawing/2014/chart" uri="{C3380CC4-5D6E-409C-BE32-E72D297353CC}">
              <c16:uniqueId val="{00000012-8203-4238-98DD-09D71F07ACF0}"/>
            </c:ext>
          </c:extLst>
        </c:ser>
        <c:ser>
          <c:idx val="4"/>
          <c:order val="4"/>
          <c:tx>
            <c:strRef>
              <c:f>DATA_3_!$BK$9:$BK$10</c:f>
              <c:strCache>
                <c:ptCount val="1"/>
                <c:pt idx="0">
                  <c:v>Societăți care acceptă depozite, exclusiv BC</c:v>
                </c:pt>
              </c:strCache>
            </c:strRef>
          </c:tx>
          <c:spPr>
            <a:solidFill>
              <a:srgbClr val="764D28"/>
            </a:solidFill>
            <a:ln>
              <a:noFill/>
            </a:ln>
            <a:effectLst/>
          </c:spPr>
          <c:invertIfNegative val="0"/>
          <c:dPt>
            <c:idx val="0"/>
            <c:invertIfNegative val="0"/>
            <c:bubble3D val="0"/>
            <c:extLst>
              <c:ext xmlns:c16="http://schemas.microsoft.com/office/drawing/2014/chart" uri="{C3380CC4-5D6E-409C-BE32-E72D297353CC}">
                <c16:uniqueId val="{00000000-C3CE-4E82-93A4-E9310E695FF3}"/>
              </c:ext>
            </c:extLst>
          </c:dPt>
          <c:dPt>
            <c:idx val="1"/>
            <c:invertIfNegative val="0"/>
            <c:bubble3D val="0"/>
            <c:extLst>
              <c:ext xmlns:c16="http://schemas.microsoft.com/office/drawing/2014/chart" uri="{C3380CC4-5D6E-409C-BE32-E72D297353CC}">
                <c16:uniqueId val="{00000001-C3CE-4E82-93A4-E9310E695FF3}"/>
              </c:ext>
            </c:extLst>
          </c:dPt>
          <c:dPt>
            <c:idx val="2"/>
            <c:invertIfNegative val="0"/>
            <c:bubble3D val="0"/>
            <c:extLst>
              <c:ext xmlns:c16="http://schemas.microsoft.com/office/drawing/2014/chart" uri="{C3380CC4-5D6E-409C-BE32-E72D297353CC}">
                <c16:uniqueId val="{00000002-C3CE-4E82-93A4-E9310E695F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DATA_3_!$BF$11:$BF$18</c:f>
              <c:strCache>
                <c:ptCount val="7"/>
                <c:pt idx="0">
                  <c:v>2023.03.31</c:v>
                </c:pt>
                <c:pt idx="1">
                  <c:v>2023.06.30</c:v>
                </c:pt>
                <c:pt idx="2">
                  <c:v>2023.09.30</c:v>
                </c:pt>
                <c:pt idx="3">
                  <c:v>2023.12.31</c:v>
                </c:pt>
                <c:pt idx="4">
                  <c:v>2024.03.31*</c:v>
                </c:pt>
                <c:pt idx="5">
                  <c:v>2024.06.30*</c:v>
                </c:pt>
                <c:pt idx="6">
                  <c:v>2024.09.30</c:v>
                </c:pt>
              </c:strCache>
            </c:strRef>
          </c:cat>
          <c:val>
            <c:numRef>
              <c:f>DATA_3_!$BK$11:$BK$18</c:f>
              <c:numCache>
                <c:formatCode>General</c:formatCode>
                <c:ptCount val="7"/>
                <c:pt idx="0">
                  <c:v>504.08</c:v>
                </c:pt>
                <c:pt idx="1">
                  <c:v>445.41</c:v>
                </c:pt>
                <c:pt idx="2">
                  <c:v>438.34</c:v>
                </c:pt>
                <c:pt idx="3">
                  <c:v>494.4</c:v>
                </c:pt>
                <c:pt idx="4">
                  <c:v>463.72</c:v>
                </c:pt>
                <c:pt idx="5">
                  <c:v>440.22</c:v>
                </c:pt>
                <c:pt idx="6">
                  <c:v>456.43</c:v>
                </c:pt>
              </c:numCache>
            </c:numRef>
          </c:val>
          <c:extLst>
            <c:ext xmlns:c16="http://schemas.microsoft.com/office/drawing/2014/chart" uri="{C3380CC4-5D6E-409C-BE32-E72D297353CC}">
              <c16:uniqueId val="{00000013-8203-4238-98DD-09D71F07ACF0}"/>
            </c:ext>
          </c:extLst>
        </c:ser>
        <c:dLbls>
          <c:dLblPos val="ctr"/>
          <c:showLegendKey val="0"/>
          <c:showVal val="1"/>
          <c:showCatName val="0"/>
          <c:showSerName val="0"/>
          <c:showPercent val="0"/>
          <c:showBubbleSize val="0"/>
        </c:dLbls>
        <c:gapWidth val="70"/>
        <c:overlap val="100"/>
        <c:axId val="1459376991"/>
        <c:axId val="1086977039"/>
      </c:barChart>
      <c:catAx>
        <c:axId val="1459376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77039"/>
        <c:crosses val="autoZero"/>
        <c:auto val="1"/>
        <c:lblAlgn val="ctr"/>
        <c:lblOffset val="100"/>
        <c:noMultiLvlLbl val="0"/>
      </c:catAx>
      <c:valAx>
        <c:axId val="1086977039"/>
        <c:scaling>
          <c:orientation val="minMax"/>
          <c:max val="11000"/>
          <c:min val="0"/>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59376991"/>
        <c:crosses val="autoZero"/>
        <c:crossBetween val="between"/>
        <c:majorUnit val="1000"/>
      </c:valAx>
      <c:spPr>
        <a:noFill/>
        <a:ln>
          <a:noFill/>
        </a:ln>
        <a:effectLst/>
      </c:spPr>
    </c:plotArea>
    <c:legend>
      <c:legendPos val="r"/>
      <c:layout>
        <c:manualLayout>
          <c:xMode val="edge"/>
          <c:yMode val="edge"/>
          <c:x val="0.74604744266594303"/>
          <c:y val="0.37298176888862339"/>
          <c:w val="0.24413837888576104"/>
          <c:h val="0.476834288960104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tx1">
              <a:lumMod val="50000"/>
              <a:lumOff val="50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3571508978984849E-2"/>
          <c:y val="6.995135042528898E-2"/>
          <c:w val="0.89137958206691437"/>
          <c:h val="0.85942995868183858"/>
        </c:manualLayout>
      </c:layout>
      <c:barChart>
        <c:barDir val="col"/>
        <c:grouping val="clustered"/>
        <c:varyColors val="0"/>
        <c:dLbls>
          <c:dLblPos val="outEnd"/>
          <c:showLegendKey val="0"/>
          <c:showVal val="1"/>
          <c:showCatName val="0"/>
          <c:showSerName val="0"/>
          <c:showPercent val="0"/>
          <c:showBubbleSize val="0"/>
        </c:dLbls>
        <c:gapWidth val="219"/>
        <c:overlap val="-27"/>
        <c:axId val="881611775"/>
        <c:axId val="881604575"/>
      </c:barChart>
      <c:catAx>
        <c:axId val="881611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81604575"/>
        <c:crosses val="autoZero"/>
        <c:auto val="1"/>
        <c:lblAlgn val="ctr"/>
        <c:lblOffset val="100"/>
        <c:noMultiLvlLbl val="0"/>
      </c:catAx>
      <c:valAx>
        <c:axId val="88160457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81611775"/>
        <c:crosses val="autoZero"/>
        <c:crossBetween val="between"/>
      </c:valAx>
      <c:spPr>
        <a:noFill/>
        <a:ln>
          <a:noFill/>
        </a:ln>
        <a:effectLst/>
      </c:spPr>
    </c:plotArea>
    <c:legend>
      <c:legendPos val="r"/>
      <c:layout>
        <c:manualLayout>
          <c:xMode val="edge"/>
          <c:yMode val="edge"/>
          <c:x val="0.25925650044115334"/>
          <c:y val="2.0188617963230282E-3"/>
          <c:w val="0.44948454675427624"/>
          <c:h val="6.00697574391490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[02_Dashboard_q3_2024.xlsx]DATA_3_!PIVOT_D3.2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8D6B4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DATA_3_!$BP$9</c:f>
              <c:strCache>
                <c:ptCount val="1"/>
                <c:pt idx="0">
                  <c:v>Pe termen scurt</c:v>
                </c:pt>
              </c:strCache>
            </c:strRef>
          </c:tx>
          <c:spPr>
            <a:solidFill>
              <a:srgbClr val="8D6B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DATA_3_!$BO$10:$BO$17</c:f>
              <c:strCache>
                <c:ptCount val="7"/>
                <c:pt idx="0">
                  <c:v>2023.03.31</c:v>
                </c:pt>
                <c:pt idx="1">
                  <c:v>2023.06.30</c:v>
                </c:pt>
                <c:pt idx="2">
                  <c:v>2023.09.30</c:v>
                </c:pt>
                <c:pt idx="3">
                  <c:v>2023.12.31</c:v>
                </c:pt>
                <c:pt idx="4">
                  <c:v>2024.03.31*</c:v>
                </c:pt>
                <c:pt idx="5">
                  <c:v>2024.06.30*</c:v>
                </c:pt>
                <c:pt idx="6">
                  <c:v>2024.09.30</c:v>
                </c:pt>
              </c:strCache>
            </c:strRef>
          </c:cat>
          <c:val>
            <c:numRef>
              <c:f>DATA_3_!$BP$10:$BP$17</c:f>
              <c:numCache>
                <c:formatCode>General</c:formatCode>
                <c:ptCount val="7"/>
                <c:pt idx="0">
                  <c:v>0.78</c:v>
                </c:pt>
                <c:pt idx="1">
                  <c:v>1.01</c:v>
                </c:pt>
                <c:pt idx="2">
                  <c:v>1.1499999999999999</c:v>
                </c:pt>
                <c:pt idx="3">
                  <c:v>1.2999999999999998</c:v>
                </c:pt>
                <c:pt idx="4">
                  <c:v>1.5</c:v>
                </c:pt>
                <c:pt idx="5">
                  <c:v>1.75</c:v>
                </c:pt>
                <c:pt idx="6">
                  <c:v>1.96</c:v>
                </c:pt>
              </c:numCache>
            </c:numRef>
          </c:val>
          <c:extLst>
            <c:ext xmlns:c16="http://schemas.microsoft.com/office/drawing/2014/chart" uri="{C3380CC4-5D6E-409C-BE32-E72D297353CC}">
              <c16:uniqueId val="{00000000-545E-449E-9FCE-F61F71D5472A}"/>
            </c:ext>
          </c:extLst>
        </c:ser>
        <c:ser>
          <c:idx val="1"/>
          <c:order val="1"/>
          <c:tx>
            <c:strRef>
              <c:f>DATA_3_!$BQ$9</c:f>
              <c:strCache>
                <c:ptCount val="1"/>
                <c:pt idx="0">
                  <c:v>Pe termen lung</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DATA_3_!$BO$10:$BO$17</c:f>
              <c:strCache>
                <c:ptCount val="7"/>
                <c:pt idx="0">
                  <c:v>2023.03.31</c:v>
                </c:pt>
                <c:pt idx="1">
                  <c:v>2023.06.30</c:v>
                </c:pt>
                <c:pt idx="2">
                  <c:v>2023.09.30</c:v>
                </c:pt>
                <c:pt idx="3">
                  <c:v>2023.12.31</c:v>
                </c:pt>
                <c:pt idx="4">
                  <c:v>2024.03.31*</c:v>
                </c:pt>
                <c:pt idx="5">
                  <c:v>2024.06.30*</c:v>
                </c:pt>
                <c:pt idx="6">
                  <c:v>2024.09.30</c:v>
                </c:pt>
              </c:strCache>
            </c:strRef>
          </c:cat>
          <c:val>
            <c:numRef>
              <c:f>DATA_3_!$BQ$10:$BQ$17</c:f>
              <c:numCache>
                <c:formatCode>General</c:formatCode>
                <c:ptCount val="7"/>
                <c:pt idx="0">
                  <c:v>3476.1899999999996</c:v>
                </c:pt>
                <c:pt idx="1">
                  <c:v>3573.0000000000005</c:v>
                </c:pt>
                <c:pt idx="2">
                  <c:v>3346.37</c:v>
                </c:pt>
                <c:pt idx="3">
                  <c:v>3819.2199999999993</c:v>
                </c:pt>
                <c:pt idx="4">
                  <c:v>3749.91</c:v>
                </c:pt>
                <c:pt idx="5">
                  <c:v>3654.71</c:v>
                </c:pt>
                <c:pt idx="6">
                  <c:v>4007.49</c:v>
                </c:pt>
              </c:numCache>
            </c:numRef>
          </c:val>
          <c:extLst>
            <c:ext xmlns:c16="http://schemas.microsoft.com/office/drawing/2014/chart" uri="{C3380CC4-5D6E-409C-BE32-E72D297353CC}">
              <c16:uniqueId val="{00000001-545E-449E-9FCE-F61F71D5472A}"/>
            </c:ext>
          </c:extLst>
        </c:ser>
        <c:dLbls>
          <c:dLblPos val="outEnd"/>
          <c:showLegendKey val="0"/>
          <c:showVal val="1"/>
          <c:showCatName val="0"/>
          <c:showSerName val="0"/>
          <c:showPercent val="0"/>
          <c:showBubbleSize val="0"/>
        </c:dLbls>
        <c:gapWidth val="80"/>
        <c:overlap val="-27"/>
        <c:axId val="515355631"/>
        <c:axId val="1086950639"/>
      </c:barChart>
      <c:catAx>
        <c:axId val="515355631"/>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50639"/>
        <c:crosses val="autoZero"/>
        <c:auto val="1"/>
        <c:lblAlgn val="ctr"/>
        <c:lblOffset val="100"/>
        <c:noMultiLvlLbl val="0"/>
      </c:catAx>
      <c:valAx>
        <c:axId val="10869506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153556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[02_Dashboard_q3_2024.xlsx]DATA_3_!PIVOT_D3.3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D9C4B5"/>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DATA_3_!$BT$9</c:f>
              <c:strCache>
                <c:ptCount val="1"/>
                <c:pt idx="0">
                  <c:v>Pe termen scurt   </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DATA_3_!$BS$10:$BS$17</c:f>
              <c:strCache>
                <c:ptCount val="7"/>
                <c:pt idx="0">
                  <c:v>2023.03.31</c:v>
                </c:pt>
                <c:pt idx="1">
                  <c:v>2023.06.30</c:v>
                </c:pt>
                <c:pt idx="2">
                  <c:v>2023.09.30</c:v>
                </c:pt>
                <c:pt idx="3">
                  <c:v>2023.12.31</c:v>
                </c:pt>
                <c:pt idx="4">
                  <c:v>2024.09.30</c:v>
                </c:pt>
                <c:pt idx="5">
                  <c:v>2024.03.31*</c:v>
                </c:pt>
                <c:pt idx="6">
                  <c:v>2024.06.30*</c:v>
                </c:pt>
              </c:strCache>
            </c:strRef>
          </c:cat>
          <c:val>
            <c:numRef>
              <c:f>DATA_3_!$BT$10:$BT$17</c:f>
              <c:numCache>
                <c:formatCode>General</c:formatCode>
                <c:ptCount val="7"/>
                <c:pt idx="0">
                  <c:v>2781.13</c:v>
                </c:pt>
                <c:pt idx="1">
                  <c:v>2808.5</c:v>
                </c:pt>
                <c:pt idx="2">
                  <c:v>2680.05</c:v>
                </c:pt>
                <c:pt idx="3">
                  <c:v>2683.31</c:v>
                </c:pt>
                <c:pt idx="4">
                  <c:v>2592.96</c:v>
                </c:pt>
                <c:pt idx="5">
                  <c:v>2677.84</c:v>
                </c:pt>
                <c:pt idx="6">
                  <c:v>2582.27</c:v>
                </c:pt>
              </c:numCache>
            </c:numRef>
          </c:val>
          <c:extLst>
            <c:ext xmlns:c16="http://schemas.microsoft.com/office/drawing/2014/chart" uri="{C3380CC4-5D6E-409C-BE32-E72D297353CC}">
              <c16:uniqueId val="{00000000-CFF0-4E99-B11E-1DFF7A820E8D}"/>
            </c:ext>
          </c:extLst>
        </c:ser>
        <c:ser>
          <c:idx val="1"/>
          <c:order val="1"/>
          <c:tx>
            <c:strRef>
              <c:f>DATA_3_!$BU$9</c:f>
              <c:strCache>
                <c:ptCount val="1"/>
                <c:pt idx="0">
                  <c:v>Pe termen lung   </c:v>
                </c:pt>
              </c:strCache>
            </c:strRef>
          </c:tx>
          <c:spPr>
            <a:solidFill>
              <a:srgbClr val="D9C4B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DATA_3_!$BS$10:$BS$17</c:f>
              <c:strCache>
                <c:ptCount val="7"/>
                <c:pt idx="0">
                  <c:v>2023.03.31</c:v>
                </c:pt>
                <c:pt idx="1">
                  <c:v>2023.06.30</c:v>
                </c:pt>
                <c:pt idx="2">
                  <c:v>2023.09.30</c:v>
                </c:pt>
                <c:pt idx="3">
                  <c:v>2023.12.31</c:v>
                </c:pt>
                <c:pt idx="4">
                  <c:v>2024.09.30</c:v>
                </c:pt>
                <c:pt idx="5">
                  <c:v>2024.03.31*</c:v>
                </c:pt>
                <c:pt idx="6">
                  <c:v>2024.06.30*</c:v>
                </c:pt>
              </c:strCache>
            </c:strRef>
          </c:cat>
          <c:val>
            <c:numRef>
              <c:f>DATA_3_!$BU$10:$BU$17</c:f>
              <c:numCache>
                <c:formatCode>General</c:formatCode>
                <c:ptCount val="7"/>
                <c:pt idx="0">
                  <c:v>3619.91</c:v>
                </c:pt>
                <c:pt idx="1">
                  <c:v>3587.01</c:v>
                </c:pt>
                <c:pt idx="2">
                  <c:v>3534.83</c:v>
                </c:pt>
                <c:pt idx="3">
                  <c:v>3615.01</c:v>
                </c:pt>
                <c:pt idx="4">
                  <c:v>3570.79</c:v>
                </c:pt>
                <c:pt idx="5">
                  <c:v>3591.79</c:v>
                </c:pt>
                <c:pt idx="6">
                  <c:v>3541.73</c:v>
                </c:pt>
              </c:numCache>
            </c:numRef>
          </c:val>
          <c:extLst>
            <c:ext xmlns:c16="http://schemas.microsoft.com/office/drawing/2014/chart" uri="{C3380CC4-5D6E-409C-BE32-E72D297353CC}">
              <c16:uniqueId val="{00000001-CFF0-4E99-B11E-1DFF7A820E8D}"/>
            </c:ext>
          </c:extLst>
        </c:ser>
        <c:dLbls>
          <c:dLblPos val="outEnd"/>
          <c:showLegendKey val="0"/>
          <c:showVal val="1"/>
          <c:showCatName val="0"/>
          <c:showSerName val="0"/>
          <c:showPercent val="0"/>
          <c:showBubbleSize val="0"/>
        </c:dLbls>
        <c:gapWidth val="80"/>
        <c:overlap val="-27"/>
        <c:axId val="515332431"/>
        <c:axId val="1086962639"/>
      </c:barChart>
      <c:catAx>
        <c:axId val="515332431"/>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62639"/>
        <c:crosses val="autoZero"/>
        <c:auto val="1"/>
        <c:lblAlgn val="ctr"/>
        <c:lblOffset val="100"/>
        <c:noMultiLvlLbl val="0"/>
      </c:catAx>
      <c:valAx>
        <c:axId val="10869626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153324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[02_Dashboard_q3_2024.xlsx]DATA_3_!PIVOT_D3.4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tx1">
                <a:lumMod val="65000"/>
                <a:lumOff val="35000"/>
              </a:schemeClr>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ro-MD"/>
            </a:p>
          </c:txPr>
          <c:dLblPos val="b"/>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D5A981"/>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9"/>
      </c:pivotFmt>
      <c:pivotFmt>
        <c:idx val="10"/>
      </c:pivotFmt>
      <c:pivotFmt>
        <c:idx val="11"/>
        <c:spPr>
          <a:solidFill>
            <a:schemeClr val="accent1"/>
          </a:solidFill>
          <a:ln w="28575" cap="rnd">
            <a:solidFill>
              <a:srgbClr val="D5A981"/>
            </a:solidFill>
            <a:round/>
          </a:ln>
          <a:effectLst/>
        </c:spPr>
        <c:marker>
          <c:symbol val="circle"/>
          <c:size val="5"/>
          <c:spPr>
            <a:noFill/>
            <a:ln w="9525">
              <a:noFill/>
            </a:ln>
            <a:effectLst/>
          </c:spPr>
        </c:marker>
        <c:dLbl>
          <c:idx val="0"/>
          <c:layout>
            <c:manualLayout>
              <c:x val="-2.2336706150677822E-2"/>
              <c:y val="-1.882791755799045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rgbClr val="D5A981"/>
            </a:solidFill>
            <a:round/>
          </a:ln>
          <a:effectLst/>
        </c:spPr>
        <c:marker>
          <c:symbol val="circle"/>
          <c:size val="5"/>
          <c:spPr>
            <a:noFill/>
            <a:ln w="9525">
              <a:noFill/>
            </a:ln>
            <a:effectLst/>
          </c:spPr>
        </c:marker>
        <c:dLbl>
          <c:idx val="0"/>
          <c:layout>
            <c:manualLayout>
              <c:x val="-2.2336706150677822E-2"/>
              <c:y val="-2.599361519413774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rgbClr val="D5A981"/>
            </a:solidFill>
            <a:round/>
          </a:ln>
          <a:effectLst/>
        </c:spPr>
        <c:marker>
          <c:symbol val="none"/>
        </c:marker>
      </c:pivotFmt>
      <c:pivotFmt>
        <c:idx val="14"/>
        <c:spPr>
          <a:solidFill>
            <a:schemeClr val="accent1"/>
          </a:solidFill>
          <a:ln w="28575" cap="rnd">
            <a:solidFill>
              <a:srgbClr val="D5A981"/>
            </a:solidFill>
            <a:round/>
          </a:ln>
          <a:effectLst/>
        </c:spPr>
        <c:marker>
          <c:symbol val="none"/>
        </c:marker>
      </c:pivotFmt>
      <c:pivotFmt>
        <c:idx val="15"/>
        <c:spPr>
          <a:solidFill>
            <a:schemeClr val="accent1"/>
          </a:solidFill>
          <a:ln w="28575" cap="rnd">
            <a:solidFill>
              <a:srgbClr val="D5A981"/>
            </a:solidFill>
            <a:round/>
          </a:ln>
          <a:effectLst/>
        </c:spPr>
        <c:marker>
          <c:symbol val="none"/>
        </c:marker>
      </c:pivotFmt>
      <c:pivotFmt>
        <c:idx val="16"/>
        <c:spPr>
          <a:solidFill>
            <a:schemeClr val="accent1"/>
          </a:solidFill>
          <a:ln w="28575" cap="rnd">
            <a:solidFill>
              <a:srgbClr val="D5A981"/>
            </a:solidFill>
            <a:round/>
          </a:ln>
          <a:effectLst/>
        </c:spPr>
        <c:marker>
          <c:symbol val="none"/>
        </c:marker>
      </c:pivotFmt>
      <c:pivotFmt>
        <c:idx val="17"/>
        <c:spPr>
          <a:solidFill>
            <a:srgbClr val="BFBFB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846543204080566E-2"/>
          <c:y val="2.6374011422948714E-2"/>
          <c:w val="0.73709641894869138"/>
          <c:h val="0.92045507535472293"/>
        </c:manualLayout>
      </c:layout>
      <c:barChart>
        <c:barDir val="col"/>
        <c:grouping val="clustered"/>
        <c:varyColors val="0"/>
        <c:ser>
          <c:idx val="0"/>
          <c:order val="0"/>
          <c:tx>
            <c:strRef>
              <c:f>DATA_3_!$BX$9</c:f>
              <c:strCache>
                <c:ptCount val="1"/>
                <c:pt idx="0">
                  <c:v>Serviciul datoriei externe publice    </c:v>
                </c:pt>
              </c:strCache>
            </c:strRef>
          </c:tx>
          <c:spPr>
            <a:solidFill>
              <a:srgbClr val="BFBF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DATA_3_!$BW$10:$BW$17</c:f>
              <c:strCache>
                <c:ptCount val="7"/>
                <c:pt idx="0">
                  <c:v>2023.03.31</c:v>
                </c:pt>
                <c:pt idx="1">
                  <c:v>2023.06.30</c:v>
                </c:pt>
                <c:pt idx="2">
                  <c:v>2023.09.30</c:v>
                </c:pt>
                <c:pt idx="3">
                  <c:v>2023.12.31</c:v>
                </c:pt>
                <c:pt idx="4">
                  <c:v>2024.03.31*</c:v>
                </c:pt>
                <c:pt idx="5">
                  <c:v>2024.06.30*</c:v>
                </c:pt>
                <c:pt idx="6">
                  <c:v>2024.09.30</c:v>
                </c:pt>
              </c:strCache>
            </c:strRef>
          </c:cat>
          <c:val>
            <c:numRef>
              <c:f>DATA_3_!$BX$10:$BX$17</c:f>
              <c:numCache>
                <c:formatCode>General</c:formatCode>
                <c:ptCount val="7"/>
                <c:pt idx="0">
                  <c:v>39.770000000000003</c:v>
                </c:pt>
                <c:pt idx="1">
                  <c:v>97.75</c:v>
                </c:pt>
                <c:pt idx="2">
                  <c:v>366.65</c:v>
                </c:pt>
                <c:pt idx="3">
                  <c:v>87.21</c:v>
                </c:pt>
                <c:pt idx="4">
                  <c:v>76.739999999999995</c:v>
                </c:pt>
                <c:pt idx="5">
                  <c:v>134.33000000000001</c:v>
                </c:pt>
                <c:pt idx="6">
                  <c:v>155.27000000000001</c:v>
                </c:pt>
              </c:numCache>
            </c:numRef>
          </c:val>
          <c:extLst>
            <c:ext xmlns:c16="http://schemas.microsoft.com/office/drawing/2014/chart" uri="{C3380CC4-5D6E-409C-BE32-E72D297353CC}">
              <c16:uniqueId val="{00000000-305B-4D78-B6AD-B138C07AB655}"/>
            </c:ext>
          </c:extLst>
        </c:ser>
        <c:dLbls>
          <c:showLegendKey val="0"/>
          <c:showVal val="1"/>
          <c:showCatName val="0"/>
          <c:showSerName val="0"/>
          <c:showPercent val="0"/>
          <c:showBubbleSize val="0"/>
        </c:dLbls>
        <c:gapWidth val="41"/>
        <c:axId val="1091456751"/>
        <c:axId val="1086971759"/>
      </c:barChart>
      <c:lineChart>
        <c:grouping val="standard"/>
        <c:varyColors val="0"/>
        <c:ser>
          <c:idx val="1"/>
          <c:order val="1"/>
          <c:tx>
            <c:strRef>
              <c:f>DATA_3_!$BY$9</c:f>
              <c:strCache>
                <c:ptCount val="1"/>
                <c:pt idx="0">
                  <c:v>Serviciul datoriei externe publice / export de bunuri și servicii      </c:v>
                </c:pt>
              </c:strCache>
            </c:strRef>
          </c:tx>
          <c:spPr>
            <a:ln w="28575" cap="rnd">
              <a:solidFill>
                <a:schemeClr val="accent2"/>
              </a:solidFill>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DATA_3_!$BW$10:$BW$17</c:f>
              <c:strCache>
                <c:ptCount val="7"/>
                <c:pt idx="0">
                  <c:v>2023.03.31</c:v>
                </c:pt>
                <c:pt idx="1">
                  <c:v>2023.06.30</c:v>
                </c:pt>
                <c:pt idx="2">
                  <c:v>2023.09.30</c:v>
                </c:pt>
                <c:pt idx="3">
                  <c:v>2023.12.31</c:v>
                </c:pt>
                <c:pt idx="4">
                  <c:v>2024.03.31*</c:v>
                </c:pt>
                <c:pt idx="5">
                  <c:v>2024.06.30*</c:v>
                </c:pt>
                <c:pt idx="6">
                  <c:v>2024.09.30</c:v>
                </c:pt>
              </c:strCache>
            </c:strRef>
          </c:cat>
          <c:val>
            <c:numRef>
              <c:f>DATA_3_!$BY$10:$BY$17</c:f>
              <c:numCache>
                <c:formatCode>General</c:formatCode>
                <c:ptCount val="7"/>
                <c:pt idx="0">
                  <c:v>2.6</c:v>
                </c:pt>
                <c:pt idx="1">
                  <c:v>7.1</c:v>
                </c:pt>
                <c:pt idx="2">
                  <c:v>25.1</c:v>
                </c:pt>
                <c:pt idx="3">
                  <c:v>5.7</c:v>
                </c:pt>
                <c:pt idx="4">
                  <c:v>5.6320868958937291</c:v>
                </c:pt>
                <c:pt idx="5">
                  <c:v>9.6</c:v>
                </c:pt>
                <c:pt idx="6">
                  <c:v>10.7</c:v>
                </c:pt>
              </c:numCache>
            </c:numRef>
          </c:val>
          <c:smooth val="0"/>
          <c:extLst>
            <c:ext xmlns:c16="http://schemas.microsoft.com/office/drawing/2014/chart" uri="{C3380CC4-5D6E-409C-BE32-E72D297353CC}">
              <c16:uniqueId val="{00000005-F224-4B6D-920B-EF0E657BFF64}"/>
            </c:ext>
          </c:extLst>
        </c:ser>
        <c:dLbls>
          <c:showLegendKey val="0"/>
          <c:showVal val="0"/>
          <c:showCatName val="0"/>
          <c:showSerName val="0"/>
          <c:showPercent val="0"/>
          <c:showBubbleSize val="0"/>
        </c:dLbls>
        <c:marker val="1"/>
        <c:smooth val="0"/>
        <c:axId val="496292768"/>
        <c:axId val="1257455600"/>
      </c:lineChart>
      <c:catAx>
        <c:axId val="109145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71759"/>
        <c:crosses val="autoZero"/>
        <c:auto val="1"/>
        <c:lblAlgn val="ctr"/>
        <c:lblOffset val="100"/>
        <c:noMultiLvlLbl val="0"/>
      </c:catAx>
      <c:valAx>
        <c:axId val="1086971759"/>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91456751"/>
        <c:crosses val="autoZero"/>
        <c:crossBetween val="between"/>
        <c:majorUnit val="50"/>
      </c:valAx>
      <c:valAx>
        <c:axId val="1257455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MD"/>
          </a:p>
        </c:txPr>
        <c:crossAx val="496292768"/>
        <c:crosses val="max"/>
        <c:crossBetween val="between"/>
      </c:valAx>
      <c:catAx>
        <c:axId val="496292768"/>
        <c:scaling>
          <c:orientation val="minMax"/>
        </c:scaling>
        <c:delete val="1"/>
        <c:axPos val="b"/>
        <c:numFmt formatCode="General" sourceLinked="1"/>
        <c:majorTickMark val="out"/>
        <c:minorTickMark val="none"/>
        <c:tickLblPos val="nextTo"/>
        <c:crossAx val="1257455600"/>
        <c:crosses val="autoZero"/>
        <c:auto val="1"/>
        <c:lblAlgn val="ctr"/>
        <c:lblOffset val="100"/>
        <c:noMultiLvlLbl val="0"/>
      </c:catAx>
      <c:spPr>
        <a:noFill/>
        <a:ln>
          <a:noFill/>
        </a:ln>
        <a:effectLst/>
      </c:spPr>
    </c:plotArea>
    <c:legend>
      <c:legendPos val="r"/>
      <c:layout>
        <c:manualLayout>
          <c:xMode val="edge"/>
          <c:yMode val="edge"/>
          <c:x val="0.81449275024931911"/>
          <c:y val="0.35373930431890011"/>
          <c:w val="0.17729468955164465"/>
          <c:h val="0.262947194773679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[02_Dashboard_q3_2024.xlsx]DATA_3_!PIVOT_D3.4*</c:name>
    <c:fmtId val="2"/>
  </c:pivotSource>
  <c:chart>
    <c:title>
      <c:layout>
        <c:manualLayout>
          <c:xMode val="edge"/>
          <c:yMode val="edge"/>
          <c:x val="0.40153569676706047"/>
          <c:y val="3.34136596902750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69543F"/>
          </a:solidFill>
          <a:ln w="19050">
            <a:solidFill>
              <a:schemeClr val="lt1"/>
            </a:solidFill>
          </a:ln>
          <a:effectLst/>
        </c:spPr>
      </c:pivotFmt>
      <c:pivotFmt>
        <c:idx val="11"/>
        <c:spPr>
          <a:solidFill>
            <a:srgbClr val="9F7F5F"/>
          </a:solidFill>
          <a:ln w="19050">
            <a:solidFill>
              <a:schemeClr val="lt1"/>
            </a:solidFill>
          </a:ln>
          <a:effectLst/>
        </c:spPr>
      </c:pivotFmt>
      <c:pivotFmt>
        <c:idx val="12"/>
        <c:spPr>
          <a:solidFill>
            <a:srgbClr val="B1977D"/>
          </a:solidFill>
          <a:ln w="19050">
            <a:solidFill>
              <a:schemeClr val="lt1"/>
            </a:solidFill>
          </a:ln>
          <a:effectLst/>
        </c:spPr>
      </c:pivotFmt>
      <c:pivotFmt>
        <c:idx val="13"/>
        <c:spPr>
          <a:solidFill>
            <a:srgbClr val="D8CBBE"/>
          </a:solidFill>
          <a:ln w="19050">
            <a:solidFill>
              <a:schemeClr val="lt1"/>
            </a:solidFill>
          </a:ln>
          <a:effectLst/>
        </c:spPr>
      </c:pivotFmt>
      <c:pivotFmt>
        <c:idx val="14"/>
        <c:spPr>
          <a:solidFill>
            <a:srgbClr val="C48240"/>
          </a:solidFill>
          <a:ln w="19050">
            <a:solidFill>
              <a:schemeClr val="lt1"/>
            </a:solidFill>
          </a:ln>
          <a:effectLst/>
        </c:spPr>
      </c:pivotFmt>
      <c:pivotFmt>
        <c:idx val="15"/>
        <c:spPr>
          <a:solidFill>
            <a:srgbClr val="D5A575"/>
          </a:solidFill>
          <a:ln w="19050">
            <a:solidFill>
              <a:schemeClr val="lt1"/>
            </a:solidFill>
          </a:ln>
          <a:effectLst/>
        </c:spPr>
      </c:pivotFmt>
      <c:pivotFmt>
        <c:idx val="16"/>
        <c:spPr>
          <a:solidFill>
            <a:schemeClr val="bg1">
              <a:lumMod val="65000"/>
            </a:schemeClr>
          </a:solidFill>
          <a:ln w="19050">
            <a:solidFill>
              <a:schemeClr val="lt1"/>
            </a:solidFill>
          </a:ln>
          <a:effectLst/>
        </c:spPr>
      </c:pivotFmt>
      <c:pivotFmt>
        <c:idx val="1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1"/>
        <c:spPr>
          <a:solidFill>
            <a:schemeClr val="bg1">
              <a:lumMod val="65000"/>
            </a:schemeClr>
          </a:solidFill>
          <a:ln w="19050">
            <a:solidFill>
              <a:schemeClr val="lt1"/>
            </a:solidFill>
          </a:ln>
          <a:effectLst/>
        </c:spPr>
      </c:pivotFmt>
      <c:pivotFmt>
        <c:idx val="22"/>
        <c:spPr>
          <a:solidFill>
            <a:schemeClr val="bg1">
              <a:lumMod val="65000"/>
            </a:schemeClr>
          </a:solidFill>
          <a:ln w="19050">
            <a:solidFill>
              <a:schemeClr val="lt1"/>
            </a:solidFill>
          </a:ln>
          <a:effectLst/>
        </c:spPr>
      </c:pivotFmt>
      <c:pivotFmt>
        <c:idx val="23"/>
        <c:spPr>
          <a:solidFill>
            <a:schemeClr val="bg1">
              <a:lumMod val="65000"/>
            </a:schemeClr>
          </a:solidFill>
          <a:ln w="19050">
            <a:solidFill>
              <a:schemeClr val="lt1"/>
            </a:solidFill>
          </a:ln>
          <a:effectLst/>
        </c:spPr>
      </c:pivotFmt>
      <c:pivotFmt>
        <c:idx val="24"/>
        <c:spPr>
          <a:solidFill>
            <a:schemeClr val="bg1">
              <a:lumMod val="65000"/>
            </a:schemeClr>
          </a:solidFill>
          <a:ln w="19050">
            <a:solidFill>
              <a:schemeClr val="lt1"/>
            </a:solidFill>
          </a:ln>
          <a:effectLst/>
        </c:spPr>
      </c:pivotFmt>
      <c:pivotFmt>
        <c:idx val="25"/>
        <c:spPr>
          <a:solidFill>
            <a:srgbClr val="69543F"/>
          </a:solidFill>
          <a:ln w="19050">
            <a:solidFill>
              <a:schemeClr val="lt1"/>
            </a:solidFill>
          </a:ln>
          <a:effectLst/>
        </c:spPr>
      </c:pivotFmt>
      <c:pivotFmt>
        <c:idx val="26"/>
        <c:spPr>
          <a:solidFill>
            <a:srgbClr val="69543F"/>
          </a:solidFill>
          <a:ln w="19050">
            <a:solidFill>
              <a:schemeClr val="lt1"/>
            </a:solidFill>
          </a:ln>
          <a:effectLst/>
        </c:spPr>
      </c:pivotFmt>
      <c:pivotFmt>
        <c:idx val="27"/>
        <c:spPr>
          <a:solidFill>
            <a:srgbClr val="69543F"/>
          </a:solidFill>
          <a:ln w="19050">
            <a:solidFill>
              <a:schemeClr val="lt1"/>
            </a:solidFill>
          </a:ln>
          <a:effectLst/>
        </c:spPr>
      </c:pivotFmt>
      <c:pivotFmt>
        <c:idx val="28"/>
        <c:spPr>
          <a:solidFill>
            <a:srgbClr val="69543F"/>
          </a:solidFill>
          <a:ln w="19050">
            <a:solidFill>
              <a:schemeClr val="lt1"/>
            </a:solidFill>
          </a:ln>
          <a:effectLst/>
        </c:spPr>
      </c:pivotFmt>
      <c:pivotFmt>
        <c:idx val="29"/>
        <c:spPr>
          <a:solidFill>
            <a:srgbClr val="9F7F5F"/>
          </a:solidFill>
          <a:ln w="19050">
            <a:solidFill>
              <a:schemeClr val="lt1"/>
            </a:solidFill>
          </a:ln>
          <a:effectLst/>
        </c:spPr>
      </c:pivotFmt>
      <c:pivotFmt>
        <c:idx val="30"/>
        <c:spPr>
          <a:solidFill>
            <a:srgbClr val="9F7F5F"/>
          </a:solidFill>
          <a:ln w="19050">
            <a:solidFill>
              <a:schemeClr val="lt1"/>
            </a:solidFill>
          </a:ln>
          <a:effectLst/>
        </c:spPr>
      </c:pivotFmt>
      <c:pivotFmt>
        <c:idx val="31"/>
        <c:spPr>
          <a:solidFill>
            <a:srgbClr val="9F7F5F"/>
          </a:solidFill>
          <a:ln w="19050">
            <a:solidFill>
              <a:schemeClr val="lt1"/>
            </a:solidFill>
          </a:ln>
          <a:effectLst/>
        </c:spPr>
      </c:pivotFmt>
      <c:pivotFmt>
        <c:idx val="32"/>
        <c:spPr>
          <a:solidFill>
            <a:srgbClr val="9F7F5F"/>
          </a:solidFill>
          <a:ln w="19050">
            <a:solidFill>
              <a:schemeClr val="lt1"/>
            </a:solidFill>
          </a:ln>
          <a:effectLst/>
        </c:spPr>
      </c:pivotFmt>
      <c:pivotFmt>
        <c:idx val="33"/>
        <c:spPr>
          <a:solidFill>
            <a:srgbClr val="B1977D"/>
          </a:solidFill>
          <a:ln w="19050">
            <a:solidFill>
              <a:schemeClr val="lt1"/>
            </a:solidFill>
          </a:ln>
          <a:effectLst/>
        </c:spPr>
      </c:pivotFmt>
      <c:pivotFmt>
        <c:idx val="34"/>
        <c:spPr>
          <a:solidFill>
            <a:srgbClr val="B1977D"/>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D8CBBE"/>
          </a:solidFill>
          <a:ln w="19050">
            <a:solidFill>
              <a:schemeClr val="lt1"/>
            </a:solidFill>
          </a:ln>
          <a:effectLst/>
        </c:spPr>
      </c:pivotFmt>
      <c:pivotFmt>
        <c:idx val="38"/>
        <c:spPr>
          <a:solidFill>
            <a:srgbClr val="D8CBBE"/>
          </a:solidFill>
          <a:ln w="19050">
            <a:solidFill>
              <a:schemeClr val="lt1"/>
            </a:solidFill>
          </a:ln>
          <a:effectLst/>
        </c:spPr>
      </c:pivotFmt>
      <c:pivotFmt>
        <c:idx val="39"/>
        <c:spPr>
          <a:solidFill>
            <a:srgbClr val="D8CBBE"/>
          </a:solidFill>
          <a:ln w="19050">
            <a:solidFill>
              <a:schemeClr val="lt1"/>
            </a:solidFill>
          </a:ln>
          <a:effectLst/>
        </c:spPr>
      </c:pivotFmt>
      <c:pivotFmt>
        <c:idx val="40"/>
        <c:spPr>
          <a:solidFill>
            <a:srgbClr val="D8CBBE"/>
          </a:solidFill>
          <a:ln w="19050">
            <a:solidFill>
              <a:schemeClr val="lt1"/>
            </a:solidFill>
          </a:ln>
          <a:effectLst/>
        </c:spPr>
      </c:pivotFmt>
      <c:pivotFmt>
        <c:idx val="41"/>
        <c:spPr>
          <a:solidFill>
            <a:srgbClr val="C48240"/>
          </a:solidFill>
          <a:ln w="19050">
            <a:solidFill>
              <a:schemeClr val="lt1"/>
            </a:solidFill>
          </a:ln>
          <a:effectLst/>
        </c:spPr>
      </c:pivotFmt>
      <c:pivotFmt>
        <c:idx val="42"/>
        <c:spPr>
          <a:solidFill>
            <a:srgbClr val="C48240"/>
          </a:solidFill>
          <a:ln w="19050">
            <a:solidFill>
              <a:schemeClr val="lt1"/>
            </a:solidFill>
          </a:ln>
          <a:effectLst/>
        </c:spPr>
      </c:pivotFmt>
      <c:pivotFmt>
        <c:idx val="43"/>
        <c:spPr>
          <a:solidFill>
            <a:srgbClr val="C48240"/>
          </a:solidFill>
          <a:ln w="19050">
            <a:solidFill>
              <a:schemeClr val="lt1"/>
            </a:solidFill>
          </a:ln>
          <a:effectLst/>
        </c:spPr>
      </c:pivotFmt>
      <c:pivotFmt>
        <c:idx val="44"/>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D5A575"/>
          </a:solidFill>
          <a:ln w="19050">
            <a:solidFill>
              <a:schemeClr val="lt1"/>
            </a:solidFill>
          </a:ln>
          <a:effectLst/>
        </c:spPr>
      </c:pivotFmt>
      <c:pivotFmt>
        <c:idx val="46"/>
        <c:spPr>
          <a:solidFill>
            <a:srgbClr val="D5A575"/>
          </a:solidFill>
          <a:ln w="19050">
            <a:solidFill>
              <a:schemeClr val="lt1"/>
            </a:solidFill>
          </a:ln>
          <a:effectLst/>
        </c:spPr>
      </c:pivotFmt>
      <c:pivotFmt>
        <c:idx val="47"/>
        <c:spPr>
          <a:solidFill>
            <a:srgbClr val="D5A575"/>
          </a:solidFill>
          <a:ln w="19050">
            <a:solidFill>
              <a:schemeClr val="lt1"/>
            </a:solidFill>
          </a:ln>
          <a:effectLst/>
        </c:spPr>
      </c:pivotFmt>
      <c:pivotFmt>
        <c:idx val="48"/>
        <c:spPr>
          <a:solidFill>
            <a:srgbClr val="D5A575"/>
          </a:solidFill>
          <a:ln w="19050">
            <a:solidFill>
              <a:schemeClr val="lt1"/>
            </a:solidFill>
          </a:ln>
          <a:effectLst/>
        </c:spPr>
      </c:pivotFmt>
      <c:pivotFmt>
        <c:idx val="4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6"/>
        <c:spPr>
          <a:solidFill>
            <a:srgbClr val="69543F"/>
          </a:solidFill>
          <a:ln w="19050">
            <a:solidFill>
              <a:schemeClr val="lt1"/>
            </a:solidFill>
          </a:ln>
          <a:effectLst/>
        </c:spPr>
      </c:pivotFmt>
      <c:pivotFmt>
        <c:idx val="57"/>
        <c:spPr>
          <a:solidFill>
            <a:srgbClr val="9F7F5F"/>
          </a:solidFill>
          <a:ln w="19050">
            <a:solidFill>
              <a:schemeClr val="lt1"/>
            </a:solidFill>
          </a:ln>
          <a:effectLst/>
        </c:spPr>
      </c:pivotFmt>
      <c:pivotFmt>
        <c:idx val="58"/>
        <c:spPr>
          <a:solidFill>
            <a:srgbClr val="B1977D"/>
          </a:solidFill>
          <a:ln w="19050">
            <a:solidFill>
              <a:schemeClr val="lt1"/>
            </a:solidFill>
          </a:ln>
          <a:effectLst/>
        </c:spPr>
      </c:pivotFmt>
      <c:pivotFmt>
        <c:idx val="59"/>
        <c:spPr>
          <a:solidFill>
            <a:srgbClr val="D8CBBE"/>
          </a:solidFill>
          <a:ln w="19050">
            <a:solidFill>
              <a:schemeClr val="lt1"/>
            </a:solidFill>
          </a:ln>
          <a:effectLst/>
        </c:spPr>
      </c:pivotFmt>
      <c:pivotFmt>
        <c:idx val="60"/>
        <c:spPr>
          <a:solidFill>
            <a:srgbClr val="C48240"/>
          </a:solidFill>
          <a:ln w="19050">
            <a:solidFill>
              <a:schemeClr val="lt1"/>
            </a:solidFill>
          </a:ln>
          <a:effectLst/>
        </c:spPr>
      </c:pivotFmt>
      <c:pivotFmt>
        <c:idx val="61"/>
        <c:spPr>
          <a:solidFill>
            <a:srgbClr val="D5A575"/>
          </a:solidFill>
          <a:ln w="19050">
            <a:solidFill>
              <a:schemeClr val="lt1"/>
            </a:solidFill>
          </a:ln>
          <a:effectLst/>
        </c:spPr>
      </c:pivotFmt>
      <c:pivotFmt>
        <c:idx val="62"/>
        <c:spPr>
          <a:solidFill>
            <a:srgbClr val="A6A6A6"/>
          </a:solidFill>
          <a:ln w="19050">
            <a:solidFill>
              <a:schemeClr val="lt1"/>
            </a:solidFill>
          </a:ln>
          <a:effectLst/>
        </c:spPr>
      </c:pivotFmt>
      <c:pivotFmt>
        <c:idx val="6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4"/>
        <c:spPr>
          <a:solidFill>
            <a:srgbClr val="69543F"/>
          </a:solidFill>
          <a:ln w="19050">
            <a:solidFill>
              <a:schemeClr val="lt1"/>
            </a:solidFill>
          </a:ln>
          <a:effectLst/>
        </c:spPr>
      </c:pivotFmt>
      <c:pivotFmt>
        <c:idx val="65"/>
        <c:spPr>
          <a:solidFill>
            <a:srgbClr val="69543F"/>
          </a:solidFill>
          <a:ln w="19050">
            <a:solidFill>
              <a:schemeClr val="lt1"/>
            </a:solidFill>
          </a:ln>
          <a:effectLst/>
        </c:spPr>
      </c:pivotFmt>
      <c:pivotFmt>
        <c:idx val="66"/>
        <c:spPr>
          <a:solidFill>
            <a:srgbClr val="69543F"/>
          </a:solidFill>
          <a:ln w="19050">
            <a:solidFill>
              <a:schemeClr val="lt1"/>
            </a:solidFill>
          </a:ln>
          <a:effectLst/>
        </c:spPr>
      </c:pivotFmt>
      <c:pivotFmt>
        <c:idx val="67"/>
        <c:spPr>
          <a:solidFill>
            <a:srgbClr val="69543F"/>
          </a:solidFill>
          <a:ln w="19050">
            <a:solidFill>
              <a:schemeClr val="lt1"/>
            </a:solidFill>
          </a:ln>
          <a:effectLst/>
        </c:spPr>
      </c:pivotFmt>
      <c:pivotFmt>
        <c:idx val="68"/>
        <c:spPr>
          <a:solidFill>
            <a:srgbClr val="69543F"/>
          </a:solidFill>
          <a:ln w="19050">
            <a:solidFill>
              <a:schemeClr val="lt1"/>
            </a:solidFill>
          </a:ln>
          <a:effectLst/>
        </c:spPr>
      </c:pivotFmt>
      <c:pivotFmt>
        <c:idx val="69"/>
        <c:spPr>
          <a:solidFill>
            <a:srgbClr val="69543F"/>
          </a:solidFill>
          <a:ln w="19050">
            <a:solidFill>
              <a:schemeClr val="lt1"/>
            </a:solidFill>
          </a:ln>
          <a:effectLst/>
        </c:spPr>
      </c:pivotFmt>
      <c:pivotFmt>
        <c:idx val="70"/>
        <c:spPr>
          <a:solidFill>
            <a:srgbClr val="9F7F5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9F7F5F"/>
          </a:solidFill>
          <a:ln w="19050">
            <a:solidFill>
              <a:schemeClr val="lt1"/>
            </a:solidFill>
          </a:ln>
          <a:effectLst/>
        </c:spPr>
      </c:pivotFmt>
      <c:pivotFmt>
        <c:idx val="73"/>
        <c:spPr>
          <a:solidFill>
            <a:srgbClr val="9F7F5F"/>
          </a:solidFill>
          <a:ln w="19050">
            <a:solidFill>
              <a:schemeClr val="lt1"/>
            </a:solidFill>
          </a:ln>
          <a:effectLst/>
        </c:spPr>
      </c:pivotFmt>
      <c:pivotFmt>
        <c:idx val="74"/>
        <c:spPr>
          <a:solidFill>
            <a:srgbClr val="9F7F5F"/>
          </a:solidFill>
          <a:ln w="19050">
            <a:solidFill>
              <a:schemeClr val="lt1"/>
            </a:solidFill>
          </a:ln>
          <a:effectLst/>
        </c:spPr>
      </c:pivotFmt>
      <c:pivotFmt>
        <c:idx val="75"/>
        <c:spPr>
          <a:solidFill>
            <a:srgbClr val="9F7F5F"/>
          </a:solidFill>
          <a:ln w="19050">
            <a:solidFill>
              <a:schemeClr val="lt1"/>
            </a:solidFill>
          </a:ln>
          <a:effectLst/>
        </c:spPr>
      </c:pivotFmt>
      <c:pivotFmt>
        <c:idx val="76"/>
        <c:spPr>
          <a:solidFill>
            <a:srgbClr val="B1977D"/>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B1977D"/>
          </a:solidFill>
          <a:ln w="19050">
            <a:solidFill>
              <a:schemeClr val="lt1"/>
            </a:solidFill>
          </a:ln>
          <a:effectLst/>
        </c:spPr>
      </c:pivotFmt>
      <c:pivotFmt>
        <c:idx val="79"/>
        <c:spPr>
          <a:solidFill>
            <a:srgbClr val="B1977D"/>
          </a:solidFill>
          <a:ln w="19050">
            <a:solidFill>
              <a:schemeClr val="lt1"/>
            </a:solidFill>
          </a:ln>
          <a:effectLst/>
        </c:spPr>
      </c:pivotFmt>
      <c:pivotFmt>
        <c:idx val="80"/>
        <c:spPr>
          <a:solidFill>
            <a:srgbClr val="B1977D"/>
          </a:solidFill>
          <a:ln w="19050">
            <a:solidFill>
              <a:schemeClr val="lt1"/>
            </a:solidFill>
          </a:ln>
          <a:effectLst/>
        </c:spPr>
      </c:pivotFmt>
      <c:pivotFmt>
        <c:idx val="81"/>
        <c:spPr>
          <a:solidFill>
            <a:srgbClr val="B1977D"/>
          </a:solidFill>
          <a:ln w="19050">
            <a:solidFill>
              <a:schemeClr val="lt1"/>
            </a:solidFill>
          </a:ln>
          <a:effectLst/>
        </c:spPr>
      </c:pivotFmt>
      <c:pivotFmt>
        <c:idx val="82"/>
        <c:spPr>
          <a:solidFill>
            <a:srgbClr val="D8CBBE"/>
          </a:solidFill>
          <a:ln w="19050">
            <a:solidFill>
              <a:schemeClr val="lt1"/>
            </a:solidFill>
          </a:ln>
          <a:effectLst/>
        </c:spPr>
      </c:pivotFmt>
      <c:pivotFmt>
        <c:idx val="83"/>
        <c:spPr>
          <a:solidFill>
            <a:srgbClr val="D8CBBE"/>
          </a:solidFill>
          <a:ln w="19050">
            <a:solidFill>
              <a:schemeClr val="lt1"/>
            </a:solidFill>
          </a:ln>
          <a:effectLst/>
        </c:spPr>
      </c:pivotFmt>
      <c:pivotFmt>
        <c:idx val="84"/>
        <c:spPr>
          <a:solidFill>
            <a:srgbClr val="D8CBBE"/>
          </a:solidFill>
          <a:ln w="19050">
            <a:solidFill>
              <a:schemeClr val="lt1"/>
            </a:solidFill>
          </a:ln>
          <a:effectLst/>
        </c:spPr>
      </c:pivotFmt>
      <c:pivotFmt>
        <c:idx val="85"/>
        <c:spPr>
          <a:solidFill>
            <a:srgbClr val="D8CBBE"/>
          </a:solidFill>
          <a:ln w="19050">
            <a:solidFill>
              <a:schemeClr val="lt1"/>
            </a:solidFill>
          </a:ln>
          <a:effectLst/>
        </c:spPr>
      </c:pivotFmt>
      <c:pivotFmt>
        <c:idx val="86"/>
        <c:spPr>
          <a:solidFill>
            <a:srgbClr val="D8CBBE"/>
          </a:solidFill>
          <a:ln w="19050">
            <a:solidFill>
              <a:schemeClr val="lt1"/>
            </a:solidFill>
          </a:ln>
          <a:effectLst/>
        </c:spPr>
      </c:pivotFmt>
      <c:pivotFmt>
        <c:idx val="87"/>
        <c:spPr>
          <a:solidFill>
            <a:srgbClr val="D8CBBE"/>
          </a:solidFill>
          <a:ln w="19050">
            <a:solidFill>
              <a:schemeClr val="lt1"/>
            </a:solidFill>
          </a:ln>
          <a:effectLst/>
        </c:spPr>
      </c:pivotFmt>
      <c:pivotFmt>
        <c:idx val="88"/>
        <c:spPr>
          <a:solidFill>
            <a:srgbClr val="C48240"/>
          </a:solidFill>
          <a:ln w="19050">
            <a:solidFill>
              <a:schemeClr val="lt1"/>
            </a:solidFill>
          </a:ln>
          <a:effectLst/>
        </c:spPr>
      </c:pivotFmt>
      <c:pivotFmt>
        <c:idx val="89"/>
        <c:spPr>
          <a:solidFill>
            <a:srgbClr val="C48240"/>
          </a:solidFill>
          <a:ln w="19050">
            <a:solidFill>
              <a:schemeClr val="lt1"/>
            </a:solidFill>
          </a:ln>
          <a:effectLst/>
        </c:spPr>
      </c:pivotFmt>
      <c:pivotFmt>
        <c:idx val="90"/>
        <c:spPr>
          <a:solidFill>
            <a:srgbClr val="C48240"/>
          </a:solidFill>
          <a:ln w="19050">
            <a:solidFill>
              <a:schemeClr val="lt1"/>
            </a:solidFill>
          </a:ln>
          <a:effectLst/>
        </c:spPr>
      </c:pivotFmt>
      <c:pivotFmt>
        <c:idx val="91"/>
        <c:spPr>
          <a:solidFill>
            <a:srgbClr val="C48240"/>
          </a:solidFill>
          <a:ln w="19050">
            <a:solidFill>
              <a:schemeClr val="lt1"/>
            </a:solidFill>
          </a:ln>
          <a:effectLst/>
        </c:spPr>
      </c:pivotFmt>
      <c:pivotFmt>
        <c:idx val="92"/>
        <c:spPr>
          <a:solidFill>
            <a:srgbClr val="C48240"/>
          </a:solidFill>
          <a:ln w="19050">
            <a:solidFill>
              <a:schemeClr val="lt1"/>
            </a:solidFill>
          </a:ln>
          <a:effectLst/>
        </c:spPr>
      </c:pivotFmt>
      <c:pivotFmt>
        <c:idx val="93"/>
        <c:spPr>
          <a:solidFill>
            <a:srgbClr val="C48240"/>
          </a:solidFill>
          <a:ln w="19050">
            <a:solidFill>
              <a:schemeClr val="lt1"/>
            </a:solidFill>
          </a:ln>
          <a:effectLst/>
        </c:spPr>
      </c:pivotFmt>
      <c:pivotFmt>
        <c:idx val="94"/>
        <c:spPr>
          <a:solidFill>
            <a:srgbClr val="D5A575"/>
          </a:solidFill>
          <a:ln w="19050">
            <a:solidFill>
              <a:schemeClr val="lt1"/>
            </a:solidFill>
          </a:ln>
          <a:effectLst/>
        </c:spPr>
      </c:pivotFmt>
      <c:pivotFmt>
        <c:idx val="95"/>
        <c:spPr>
          <a:solidFill>
            <a:srgbClr val="D5A575"/>
          </a:solidFill>
          <a:ln w="19050">
            <a:solidFill>
              <a:schemeClr val="lt1"/>
            </a:solidFill>
          </a:ln>
          <a:effectLst/>
        </c:spPr>
      </c:pivotFmt>
      <c:pivotFmt>
        <c:idx val="96"/>
        <c:spPr>
          <a:solidFill>
            <a:srgbClr val="D5A575"/>
          </a:solidFill>
          <a:ln w="19050">
            <a:solidFill>
              <a:schemeClr val="lt1"/>
            </a:solidFill>
          </a:ln>
          <a:effectLst/>
        </c:spPr>
      </c:pivotFmt>
      <c:pivotFmt>
        <c:idx val="97"/>
        <c:spPr>
          <a:solidFill>
            <a:srgbClr val="D5A575"/>
          </a:solidFill>
          <a:ln w="19050">
            <a:solidFill>
              <a:schemeClr val="lt1"/>
            </a:solidFill>
          </a:ln>
          <a:effectLst/>
        </c:spPr>
      </c:pivotFmt>
      <c:pivotFmt>
        <c:idx val="98"/>
        <c:spPr>
          <a:solidFill>
            <a:srgbClr val="D5A575"/>
          </a:solidFill>
          <a:ln w="19050">
            <a:solidFill>
              <a:schemeClr val="lt1"/>
            </a:solidFill>
          </a:ln>
          <a:effectLst/>
        </c:spPr>
      </c:pivotFmt>
      <c:pivotFmt>
        <c:idx val="99"/>
        <c:spPr>
          <a:solidFill>
            <a:srgbClr val="D5A575"/>
          </a:solidFill>
          <a:ln w="19050">
            <a:solidFill>
              <a:schemeClr val="lt1"/>
            </a:solidFill>
          </a:ln>
          <a:effectLst/>
        </c:spPr>
      </c:pivotFmt>
      <c:pivotFmt>
        <c:idx val="100"/>
        <c:spPr>
          <a:solidFill>
            <a:srgbClr val="A6A6A6"/>
          </a:solidFill>
          <a:ln w="19050">
            <a:solidFill>
              <a:schemeClr val="lt1"/>
            </a:solidFill>
          </a:ln>
          <a:effectLst/>
        </c:spPr>
      </c:pivotFmt>
      <c:pivotFmt>
        <c:idx val="101"/>
        <c:spPr>
          <a:solidFill>
            <a:srgbClr val="A6A6A6"/>
          </a:solidFill>
          <a:ln w="19050">
            <a:solidFill>
              <a:schemeClr val="lt1"/>
            </a:solidFill>
          </a:ln>
          <a:effectLst/>
        </c:spPr>
      </c:pivotFmt>
      <c:pivotFmt>
        <c:idx val="102"/>
        <c:spPr>
          <a:solidFill>
            <a:srgbClr val="A6A6A6"/>
          </a:solidFill>
          <a:ln w="19050">
            <a:solidFill>
              <a:schemeClr val="lt1"/>
            </a:solidFill>
          </a:ln>
          <a:effectLst/>
        </c:spPr>
      </c:pivotFmt>
      <c:pivotFmt>
        <c:idx val="103"/>
        <c:spPr>
          <a:solidFill>
            <a:srgbClr val="A6A6A6"/>
          </a:solidFill>
          <a:ln w="19050">
            <a:solidFill>
              <a:schemeClr val="lt1"/>
            </a:solidFill>
          </a:ln>
          <a:effectLst/>
        </c:spPr>
      </c:pivotFmt>
      <c:pivotFmt>
        <c:idx val="104"/>
        <c:spPr>
          <a:solidFill>
            <a:srgbClr val="A6A6A6"/>
          </a:solidFill>
          <a:ln w="19050">
            <a:solidFill>
              <a:schemeClr val="lt1"/>
            </a:solidFill>
          </a:ln>
          <a:effectLst/>
        </c:spPr>
      </c:pivotFmt>
      <c:pivotFmt>
        <c:idx val="105"/>
        <c:spPr>
          <a:solidFill>
            <a:srgbClr val="A6A6A6"/>
          </a:solidFill>
          <a:ln w="19050">
            <a:solidFill>
              <a:schemeClr val="lt1"/>
            </a:solidFill>
          </a:ln>
          <a:effectLst/>
        </c:spPr>
      </c:pivotFmt>
      <c:pivotFmt>
        <c:idx val="10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8"/>
        <c:spPr>
          <a:solidFill>
            <a:srgbClr val="69543F"/>
          </a:solidFill>
          <a:ln w="19050">
            <a:solidFill>
              <a:schemeClr val="lt1"/>
            </a:solidFill>
          </a:ln>
          <a:effectLst/>
        </c:spPr>
      </c:pivotFmt>
      <c:pivotFmt>
        <c:idx val="109"/>
        <c:spPr>
          <a:solidFill>
            <a:srgbClr val="69543F"/>
          </a:solidFill>
          <a:ln w="19050">
            <a:solidFill>
              <a:schemeClr val="lt1"/>
            </a:solidFill>
          </a:ln>
          <a:effectLst/>
        </c:spPr>
      </c:pivotFmt>
      <c:pivotFmt>
        <c:idx val="110"/>
        <c:spPr>
          <a:solidFill>
            <a:srgbClr val="9F7F5F"/>
          </a:solidFill>
          <a:ln w="19050">
            <a:solidFill>
              <a:schemeClr val="lt1"/>
            </a:solidFill>
          </a:ln>
          <a:effectLst/>
        </c:spPr>
      </c:pivotFmt>
      <c:pivotFmt>
        <c:idx val="111"/>
        <c:spPr>
          <a:solidFill>
            <a:srgbClr val="9F7F5F"/>
          </a:solidFill>
          <a:ln w="19050">
            <a:solidFill>
              <a:schemeClr val="lt1"/>
            </a:solidFill>
          </a:ln>
          <a:effectLst/>
        </c:spPr>
      </c:pivotFmt>
      <c:pivotFmt>
        <c:idx val="112"/>
        <c:spPr>
          <a:solidFill>
            <a:srgbClr val="B1977D"/>
          </a:solidFill>
          <a:ln w="19050">
            <a:solidFill>
              <a:schemeClr val="lt1"/>
            </a:solidFill>
          </a:ln>
          <a:effectLst/>
        </c:spPr>
      </c:pivotFmt>
      <c:pivotFmt>
        <c:idx val="113"/>
        <c:spPr>
          <a:solidFill>
            <a:srgbClr val="B1977D"/>
          </a:solidFill>
          <a:ln w="19050">
            <a:solidFill>
              <a:schemeClr val="lt1"/>
            </a:solidFill>
          </a:ln>
          <a:effectLst/>
        </c:spPr>
      </c:pivotFmt>
      <c:pivotFmt>
        <c:idx val="114"/>
        <c:spPr>
          <a:solidFill>
            <a:srgbClr val="D8CBBE"/>
          </a:solidFill>
          <a:ln w="19050">
            <a:solidFill>
              <a:schemeClr val="lt1"/>
            </a:solidFill>
          </a:ln>
          <a:effectLst/>
        </c:spPr>
      </c:pivotFmt>
      <c:pivotFmt>
        <c:idx val="115"/>
        <c:spPr>
          <a:solidFill>
            <a:srgbClr val="D8CBBE"/>
          </a:solidFill>
          <a:ln w="19050">
            <a:solidFill>
              <a:schemeClr val="lt1"/>
            </a:solidFill>
          </a:ln>
          <a:effectLst/>
        </c:spPr>
      </c:pivotFmt>
      <c:pivotFmt>
        <c:idx val="116"/>
        <c:spPr>
          <a:solidFill>
            <a:srgbClr val="C48240"/>
          </a:solidFill>
          <a:ln w="19050">
            <a:solidFill>
              <a:schemeClr val="lt1"/>
            </a:solidFill>
          </a:ln>
          <a:effectLst/>
        </c:spPr>
      </c:pivotFmt>
      <c:pivotFmt>
        <c:idx val="117"/>
        <c:spPr>
          <a:solidFill>
            <a:srgbClr val="C48240"/>
          </a:solidFill>
          <a:ln w="19050">
            <a:solidFill>
              <a:schemeClr val="lt1"/>
            </a:solidFill>
          </a:ln>
          <a:effectLst/>
        </c:spPr>
      </c:pivotFmt>
      <c:pivotFmt>
        <c:idx val="118"/>
        <c:spPr>
          <a:solidFill>
            <a:srgbClr val="D5A575"/>
          </a:solidFill>
          <a:ln w="19050">
            <a:solidFill>
              <a:schemeClr val="lt1"/>
            </a:solidFill>
          </a:ln>
          <a:effectLst/>
        </c:spPr>
      </c:pivotFmt>
      <c:pivotFmt>
        <c:idx val="119"/>
        <c:spPr>
          <a:solidFill>
            <a:srgbClr val="D5A575"/>
          </a:solidFill>
          <a:ln w="19050">
            <a:solidFill>
              <a:schemeClr val="lt1"/>
            </a:solidFill>
          </a:ln>
          <a:effectLst/>
        </c:spPr>
      </c:pivotFmt>
      <c:pivotFmt>
        <c:idx val="120"/>
        <c:spPr>
          <a:solidFill>
            <a:srgbClr val="A6A6A6"/>
          </a:solidFill>
          <a:ln w="19050">
            <a:solidFill>
              <a:schemeClr val="lt1"/>
            </a:solidFill>
          </a:ln>
          <a:effectLst/>
        </c:spPr>
      </c:pivotFmt>
      <c:pivotFmt>
        <c:idx val="121"/>
        <c:spPr>
          <a:solidFill>
            <a:srgbClr val="A6A6A6"/>
          </a:solidFill>
          <a:ln w="19050">
            <a:solidFill>
              <a:schemeClr val="lt1"/>
            </a:solidFill>
          </a:ln>
          <a:effectLst/>
        </c:spPr>
      </c:pivotFmt>
      <c:pivotFmt>
        <c:idx val="12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6"/>
        <c:spPr>
          <a:solidFill>
            <a:srgbClr val="69543F"/>
          </a:solidFill>
          <a:ln w="19050">
            <a:solidFill>
              <a:schemeClr val="lt1"/>
            </a:solidFill>
          </a:ln>
          <a:effectLst/>
        </c:spPr>
      </c:pivotFmt>
      <c:pivotFmt>
        <c:idx val="127"/>
        <c:spPr>
          <a:solidFill>
            <a:srgbClr val="69543F"/>
          </a:solidFill>
          <a:ln w="19050">
            <a:solidFill>
              <a:schemeClr val="lt1"/>
            </a:solidFill>
          </a:ln>
          <a:effectLst/>
        </c:spPr>
      </c:pivotFmt>
      <c:pivotFmt>
        <c:idx val="128"/>
        <c:spPr>
          <a:solidFill>
            <a:srgbClr val="69543F"/>
          </a:solidFill>
          <a:ln w="19050">
            <a:solidFill>
              <a:schemeClr val="lt1"/>
            </a:solidFill>
          </a:ln>
          <a:effectLst/>
        </c:spPr>
      </c:pivotFmt>
      <c:pivotFmt>
        <c:idx val="129"/>
        <c:spPr>
          <a:solidFill>
            <a:srgbClr val="69543F"/>
          </a:solidFill>
          <a:ln w="19050">
            <a:solidFill>
              <a:schemeClr val="lt1"/>
            </a:solidFill>
          </a:ln>
          <a:effectLst/>
        </c:spPr>
      </c:pivotFmt>
      <c:pivotFmt>
        <c:idx val="130"/>
        <c:spPr>
          <a:solidFill>
            <a:srgbClr val="9F7F5F"/>
          </a:solidFill>
          <a:ln w="19050">
            <a:solidFill>
              <a:schemeClr val="lt1"/>
            </a:solidFill>
          </a:ln>
          <a:effectLst/>
        </c:spPr>
      </c:pivotFmt>
      <c:pivotFmt>
        <c:idx val="131"/>
        <c:spPr>
          <a:solidFill>
            <a:srgbClr val="9F7F5F"/>
          </a:solidFill>
          <a:ln w="19050">
            <a:solidFill>
              <a:schemeClr val="lt1"/>
            </a:solidFill>
          </a:ln>
          <a:effectLst/>
        </c:spPr>
      </c:pivotFmt>
      <c:pivotFmt>
        <c:idx val="132"/>
        <c:spPr>
          <a:solidFill>
            <a:srgbClr val="9F7F5F"/>
          </a:solidFill>
          <a:ln w="19050">
            <a:solidFill>
              <a:schemeClr val="lt1"/>
            </a:solidFill>
          </a:ln>
          <a:effectLst/>
        </c:spPr>
      </c:pivotFmt>
      <c:pivotFmt>
        <c:idx val="133"/>
        <c:spPr>
          <a:solidFill>
            <a:srgbClr val="9F7F5F"/>
          </a:solidFill>
          <a:ln w="19050">
            <a:solidFill>
              <a:schemeClr val="lt1"/>
            </a:solidFill>
          </a:ln>
          <a:effectLst/>
        </c:spPr>
      </c:pivotFmt>
      <c:pivotFmt>
        <c:idx val="134"/>
        <c:spPr>
          <a:solidFill>
            <a:srgbClr val="B1977D"/>
          </a:solidFill>
          <a:ln w="19050">
            <a:solidFill>
              <a:schemeClr val="lt1"/>
            </a:solidFill>
          </a:ln>
          <a:effectLst/>
        </c:spPr>
      </c:pivotFmt>
      <c:pivotFmt>
        <c:idx val="135"/>
        <c:spPr>
          <a:solidFill>
            <a:srgbClr val="B1977D"/>
          </a:solidFill>
          <a:ln w="19050">
            <a:solidFill>
              <a:schemeClr val="lt1"/>
            </a:solidFill>
          </a:ln>
          <a:effectLst/>
        </c:spPr>
      </c:pivotFmt>
      <c:pivotFmt>
        <c:idx val="136"/>
        <c:spPr>
          <a:solidFill>
            <a:srgbClr val="B1977D"/>
          </a:solidFill>
          <a:ln w="19050">
            <a:solidFill>
              <a:schemeClr val="lt1"/>
            </a:solidFill>
          </a:ln>
          <a:effectLst/>
        </c:spPr>
      </c:pivotFmt>
      <c:pivotFmt>
        <c:idx val="137"/>
        <c:spPr>
          <a:solidFill>
            <a:srgbClr val="B1977D"/>
          </a:solidFill>
          <a:ln w="19050">
            <a:solidFill>
              <a:schemeClr val="lt1"/>
            </a:solidFill>
          </a:ln>
          <a:effectLst/>
        </c:spPr>
      </c:pivotFmt>
      <c:pivotFmt>
        <c:idx val="138"/>
        <c:spPr>
          <a:solidFill>
            <a:srgbClr val="D8CBBE"/>
          </a:solidFill>
          <a:ln w="19050">
            <a:solidFill>
              <a:schemeClr val="lt1"/>
            </a:solidFill>
          </a:ln>
          <a:effectLst/>
        </c:spPr>
      </c:pivotFmt>
      <c:pivotFmt>
        <c:idx val="139"/>
        <c:spPr>
          <a:solidFill>
            <a:srgbClr val="D8CBBE"/>
          </a:solidFill>
          <a:ln w="19050">
            <a:solidFill>
              <a:schemeClr val="lt1"/>
            </a:solidFill>
          </a:ln>
          <a:effectLst/>
        </c:spPr>
      </c:pivotFmt>
      <c:pivotFmt>
        <c:idx val="140"/>
        <c:spPr>
          <a:solidFill>
            <a:srgbClr val="D8CBBE"/>
          </a:solidFill>
          <a:ln w="19050">
            <a:solidFill>
              <a:schemeClr val="lt1"/>
            </a:solidFill>
          </a:ln>
          <a:effectLst/>
        </c:spPr>
      </c:pivotFmt>
      <c:pivotFmt>
        <c:idx val="141"/>
        <c:spPr>
          <a:solidFill>
            <a:srgbClr val="D8CBBE"/>
          </a:solidFill>
          <a:ln w="19050">
            <a:solidFill>
              <a:schemeClr val="lt1"/>
            </a:solidFill>
          </a:ln>
          <a:effectLst/>
        </c:spPr>
      </c:pivotFmt>
      <c:pivotFmt>
        <c:idx val="142"/>
        <c:spPr>
          <a:solidFill>
            <a:srgbClr val="C48240"/>
          </a:solidFill>
          <a:ln w="19050">
            <a:solidFill>
              <a:schemeClr val="lt1"/>
            </a:solidFill>
          </a:ln>
          <a:effectLst/>
        </c:spPr>
      </c:pivotFmt>
      <c:pivotFmt>
        <c:idx val="143"/>
        <c:spPr>
          <a:solidFill>
            <a:srgbClr val="C48240"/>
          </a:solidFill>
          <a:ln w="19050">
            <a:solidFill>
              <a:schemeClr val="lt1"/>
            </a:solidFill>
          </a:ln>
          <a:effectLst/>
        </c:spPr>
      </c:pivotFmt>
      <c:pivotFmt>
        <c:idx val="144"/>
        <c:spPr>
          <a:solidFill>
            <a:srgbClr val="C48240"/>
          </a:solidFill>
          <a:ln w="19050">
            <a:solidFill>
              <a:schemeClr val="lt1"/>
            </a:solidFill>
          </a:ln>
          <a:effectLst/>
        </c:spPr>
      </c:pivotFmt>
      <c:pivotFmt>
        <c:idx val="145"/>
        <c:spPr>
          <a:solidFill>
            <a:srgbClr val="C48240"/>
          </a:solidFill>
          <a:ln w="19050">
            <a:solidFill>
              <a:schemeClr val="lt1"/>
            </a:solidFill>
          </a:ln>
          <a:effectLst/>
        </c:spPr>
      </c:pivotFmt>
      <c:pivotFmt>
        <c:idx val="146"/>
        <c:spPr>
          <a:solidFill>
            <a:srgbClr val="D5A575"/>
          </a:solidFill>
          <a:ln w="19050">
            <a:solidFill>
              <a:schemeClr val="lt1"/>
            </a:solidFill>
          </a:ln>
          <a:effectLst/>
        </c:spPr>
      </c:pivotFmt>
      <c:pivotFmt>
        <c:idx val="147"/>
        <c:spPr>
          <a:solidFill>
            <a:srgbClr val="D5A575"/>
          </a:solidFill>
          <a:ln w="19050">
            <a:solidFill>
              <a:schemeClr val="lt1"/>
            </a:solidFill>
          </a:ln>
          <a:effectLst/>
        </c:spPr>
      </c:pivotFmt>
      <c:pivotFmt>
        <c:idx val="148"/>
        <c:spPr>
          <a:solidFill>
            <a:srgbClr val="D5A575"/>
          </a:solidFill>
          <a:ln w="19050">
            <a:solidFill>
              <a:schemeClr val="lt1"/>
            </a:solidFill>
          </a:ln>
          <a:effectLst/>
        </c:spPr>
      </c:pivotFmt>
      <c:pivotFmt>
        <c:idx val="149"/>
        <c:spPr>
          <a:solidFill>
            <a:srgbClr val="D5A575"/>
          </a:solidFill>
          <a:ln w="19050">
            <a:solidFill>
              <a:schemeClr val="lt1"/>
            </a:solidFill>
          </a:ln>
          <a:effectLst/>
        </c:spPr>
      </c:pivotFmt>
      <c:pivotFmt>
        <c:idx val="150"/>
        <c:spPr>
          <a:solidFill>
            <a:srgbClr val="A6A6A6"/>
          </a:solidFill>
          <a:ln w="19050">
            <a:solidFill>
              <a:schemeClr val="lt1"/>
            </a:solidFill>
          </a:ln>
          <a:effectLst/>
        </c:spPr>
      </c:pivotFmt>
      <c:pivotFmt>
        <c:idx val="151"/>
        <c:spPr>
          <a:solidFill>
            <a:srgbClr val="A6A6A6"/>
          </a:solidFill>
          <a:ln w="19050">
            <a:solidFill>
              <a:schemeClr val="lt1"/>
            </a:solidFill>
          </a:ln>
          <a:effectLst/>
        </c:spPr>
      </c:pivotFmt>
      <c:pivotFmt>
        <c:idx val="152"/>
        <c:spPr>
          <a:solidFill>
            <a:srgbClr val="A6A6A6"/>
          </a:solidFill>
          <a:ln w="19050">
            <a:solidFill>
              <a:schemeClr val="lt1"/>
            </a:solidFill>
          </a:ln>
          <a:effectLst/>
        </c:spPr>
      </c:pivotFmt>
      <c:pivotFmt>
        <c:idx val="153"/>
        <c:spPr>
          <a:solidFill>
            <a:srgbClr val="A6A6A6"/>
          </a:solidFill>
          <a:ln w="19050">
            <a:solidFill>
              <a:schemeClr val="lt1"/>
            </a:solidFill>
          </a:ln>
          <a:effectLst/>
        </c:spPr>
      </c:pivotFmt>
      <c:pivotFmt>
        <c:idx val="1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55"/>
        <c:spPr>
          <a:solidFill>
            <a:schemeClr val="accent1"/>
          </a:solidFill>
          <a:ln w="19050">
            <a:solidFill>
              <a:schemeClr val="lt1"/>
            </a:solidFill>
          </a:ln>
          <a:effectLst/>
        </c:spPr>
      </c:pivotFmt>
      <c:pivotFmt>
        <c:idx val="156"/>
        <c:spPr>
          <a:solidFill>
            <a:schemeClr val="accent1"/>
          </a:solidFill>
          <a:ln w="19050">
            <a:solidFill>
              <a:schemeClr val="lt1"/>
            </a:solidFill>
          </a:ln>
          <a:effectLst/>
        </c:spPr>
      </c:pivotFmt>
      <c:pivotFmt>
        <c:idx val="157"/>
        <c:spPr>
          <a:solidFill>
            <a:schemeClr val="accent1"/>
          </a:solidFill>
          <a:ln w="19050">
            <a:solidFill>
              <a:schemeClr val="lt1"/>
            </a:solidFill>
          </a:ln>
          <a:effectLst/>
        </c:spPr>
      </c:pivotFmt>
      <c:pivotFmt>
        <c:idx val="158"/>
        <c:spPr>
          <a:solidFill>
            <a:schemeClr val="accent1"/>
          </a:solidFill>
          <a:ln w="19050">
            <a:solidFill>
              <a:schemeClr val="lt1"/>
            </a:solidFill>
          </a:ln>
          <a:effectLst/>
        </c:spPr>
      </c:pivotFmt>
      <c:pivotFmt>
        <c:idx val="159"/>
        <c:spPr>
          <a:solidFill>
            <a:schemeClr val="accent1"/>
          </a:solidFill>
          <a:ln w="19050">
            <a:solidFill>
              <a:schemeClr val="lt1"/>
            </a:solidFill>
          </a:ln>
          <a:effectLst/>
        </c:spPr>
      </c:pivotFmt>
      <c:pivotFmt>
        <c:idx val="160"/>
        <c:spPr>
          <a:solidFill>
            <a:schemeClr val="accent1"/>
          </a:solidFill>
          <a:ln w="19050">
            <a:solidFill>
              <a:schemeClr val="lt1"/>
            </a:solidFill>
          </a:ln>
          <a:effectLst/>
        </c:spPr>
      </c:pivotFmt>
      <c:pivotFmt>
        <c:idx val="161"/>
        <c:spPr>
          <a:solidFill>
            <a:schemeClr val="accent1"/>
          </a:solidFill>
          <a:ln w="19050">
            <a:solidFill>
              <a:schemeClr val="lt1"/>
            </a:solidFill>
          </a:ln>
          <a:effectLst/>
        </c:spPr>
      </c:pivotFmt>
      <c:pivotFmt>
        <c:idx val="16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6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6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65"/>
        <c:spPr>
          <a:solidFill>
            <a:srgbClr val="69543F"/>
          </a:solidFill>
          <a:ln w="19050">
            <a:solidFill>
              <a:schemeClr val="lt1"/>
            </a:solidFill>
          </a:ln>
          <a:effectLst/>
        </c:spPr>
      </c:pivotFmt>
      <c:pivotFmt>
        <c:idx val="166"/>
        <c:spPr>
          <a:solidFill>
            <a:srgbClr val="A97F5F"/>
          </a:solidFill>
          <a:ln w="19050">
            <a:solidFill>
              <a:schemeClr val="lt1"/>
            </a:solidFill>
          </a:ln>
          <a:effectLst/>
        </c:spPr>
      </c:pivotFmt>
      <c:pivotFmt>
        <c:idx val="167"/>
        <c:spPr>
          <a:solidFill>
            <a:srgbClr val="B1977D"/>
          </a:solidFill>
          <a:ln w="19050">
            <a:solidFill>
              <a:schemeClr val="lt1"/>
            </a:solidFill>
          </a:ln>
          <a:effectLst/>
        </c:spPr>
      </c:pivotFmt>
      <c:pivotFmt>
        <c:idx val="168"/>
        <c:spPr>
          <a:solidFill>
            <a:srgbClr val="D8CBBE"/>
          </a:solidFill>
          <a:ln w="19050">
            <a:solidFill>
              <a:schemeClr val="lt1"/>
            </a:solidFill>
          </a:ln>
          <a:effectLst/>
        </c:spPr>
      </c:pivotFmt>
      <c:pivotFmt>
        <c:idx val="169"/>
        <c:spPr>
          <a:solidFill>
            <a:srgbClr val="D5A575"/>
          </a:solidFill>
          <a:ln w="19050">
            <a:solidFill>
              <a:schemeClr val="lt1"/>
            </a:solidFill>
          </a:ln>
          <a:effectLst/>
        </c:spPr>
      </c:pivotFmt>
      <c:pivotFmt>
        <c:idx val="170"/>
        <c:spPr>
          <a:solidFill>
            <a:srgbClr val="A6A6A6"/>
          </a:solidFill>
          <a:ln w="19050">
            <a:solidFill>
              <a:schemeClr val="lt1"/>
            </a:solidFill>
          </a:ln>
          <a:effectLst/>
        </c:spPr>
      </c:pivotFmt>
      <c:pivotFmt>
        <c:idx val="171"/>
        <c:spPr>
          <a:solidFill>
            <a:srgbClr val="767171"/>
          </a:solidFill>
          <a:ln w="19050">
            <a:solidFill>
              <a:schemeClr val="lt1"/>
            </a:solidFill>
          </a:ln>
          <a:effectLst/>
        </c:spPr>
      </c:pivotFmt>
    </c:pivotFmts>
    <c:plotArea>
      <c:layout>
        <c:manualLayout>
          <c:layoutTarget val="inner"/>
          <c:xMode val="edge"/>
          <c:yMode val="edge"/>
          <c:x val="4.7822260830406076E-2"/>
          <c:y val="0.20015530976648285"/>
          <c:w val="0.66951387218840674"/>
          <c:h val="0.6102018318618978"/>
        </c:manualLayout>
      </c:layout>
      <c:doughnutChart>
        <c:varyColors val="1"/>
        <c:ser>
          <c:idx val="0"/>
          <c:order val="0"/>
          <c:tx>
            <c:strRef>
              <c:f>DATA_3_!$CD$9:$CD$10</c:f>
              <c:strCache>
                <c:ptCount val="1"/>
                <c:pt idx="0">
                  <c:v>2024.09.30</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7A98-4E23-A268-14F632E4A764}"/>
              </c:ext>
            </c:extLst>
          </c:dPt>
          <c:dPt>
            <c:idx val="1"/>
            <c:bubble3D val="0"/>
            <c:spPr>
              <a:solidFill>
                <a:srgbClr val="A97F5F"/>
              </a:solidFill>
              <a:ln w="19050">
                <a:solidFill>
                  <a:schemeClr val="lt1"/>
                </a:solidFill>
              </a:ln>
              <a:effectLst/>
            </c:spPr>
            <c:extLst>
              <c:ext xmlns:c16="http://schemas.microsoft.com/office/drawing/2014/chart" uri="{C3380CC4-5D6E-409C-BE32-E72D297353CC}">
                <c16:uniqueId val="{00000003-7A98-4E23-A268-14F632E4A764}"/>
              </c:ext>
            </c:extLst>
          </c:dPt>
          <c:dPt>
            <c:idx val="2"/>
            <c:bubble3D val="0"/>
            <c:spPr>
              <a:solidFill>
                <a:srgbClr val="B1977D"/>
              </a:solidFill>
              <a:ln w="19050">
                <a:solidFill>
                  <a:schemeClr val="lt1"/>
                </a:solidFill>
              </a:ln>
              <a:effectLst/>
            </c:spPr>
            <c:extLst>
              <c:ext xmlns:c16="http://schemas.microsoft.com/office/drawing/2014/chart" uri="{C3380CC4-5D6E-409C-BE32-E72D297353CC}">
                <c16:uniqueId val="{00000005-7A98-4E23-A268-14F632E4A764}"/>
              </c:ext>
            </c:extLst>
          </c:dPt>
          <c:dPt>
            <c:idx val="3"/>
            <c:bubble3D val="0"/>
            <c:spPr>
              <a:solidFill>
                <a:srgbClr val="D8CBBE"/>
              </a:solidFill>
              <a:ln w="19050">
                <a:solidFill>
                  <a:schemeClr val="lt1"/>
                </a:solidFill>
              </a:ln>
              <a:effectLst/>
            </c:spPr>
            <c:extLst>
              <c:ext xmlns:c16="http://schemas.microsoft.com/office/drawing/2014/chart" uri="{C3380CC4-5D6E-409C-BE32-E72D297353CC}">
                <c16:uniqueId val="{00000007-7A98-4E23-A268-14F632E4A764}"/>
              </c:ext>
            </c:extLst>
          </c:dPt>
          <c:dPt>
            <c:idx val="4"/>
            <c:bubble3D val="0"/>
            <c:spPr>
              <a:solidFill>
                <a:srgbClr val="D5A575"/>
              </a:solidFill>
              <a:ln w="19050">
                <a:solidFill>
                  <a:schemeClr val="lt1"/>
                </a:solidFill>
              </a:ln>
              <a:effectLst/>
            </c:spPr>
            <c:extLst>
              <c:ext xmlns:c16="http://schemas.microsoft.com/office/drawing/2014/chart" uri="{C3380CC4-5D6E-409C-BE32-E72D297353CC}">
                <c16:uniqueId val="{00000009-7A98-4E23-A268-14F632E4A764}"/>
              </c:ext>
            </c:extLst>
          </c:dPt>
          <c:dPt>
            <c:idx val="5"/>
            <c:bubble3D val="0"/>
            <c:spPr>
              <a:solidFill>
                <a:srgbClr val="A6A6A6"/>
              </a:solidFill>
              <a:ln w="19050">
                <a:solidFill>
                  <a:schemeClr val="lt1"/>
                </a:solidFill>
              </a:ln>
              <a:effectLst/>
            </c:spPr>
            <c:extLst>
              <c:ext xmlns:c16="http://schemas.microsoft.com/office/drawing/2014/chart" uri="{C3380CC4-5D6E-409C-BE32-E72D297353CC}">
                <c16:uniqueId val="{0000000B-7A98-4E23-A268-14F632E4A764}"/>
              </c:ext>
            </c:extLst>
          </c:dPt>
          <c:dPt>
            <c:idx val="6"/>
            <c:bubble3D val="0"/>
            <c:spPr>
              <a:solidFill>
                <a:srgbClr val="767171"/>
              </a:solidFill>
              <a:ln w="19050">
                <a:solidFill>
                  <a:schemeClr val="lt1"/>
                </a:solidFill>
              </a:ln>
              <a:effectLst/>
            </c:spPr>
            <c:extLst>
              <c:ext xmlns:c16="http://schemas.microsoft.com/office/drawing/2014/chart" uri="{C3380CC4-5D6E-409C-BE32-E72D297353CC}">
                <c16:uniqueId val="{0000000D-7A98-4E23-A268-14F632E4A76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DATA_3_!$CC$11:$CC$17</c:f>
              <c:strCache>
                <c:ptCount val="7"/>
                <c:pt idx="0">
                  <c:v>FMI</c:v>
                </c:pt>
                <c:pt idx="1">
                  <c:v>Grupul BM</c:v>
                </c:pt>
                <c:pt idx="2">
                  <c:v>BEI</c:v>
                </c:pt>
                <c:pt idx="3">
                  <c:v>BERD</c:v>
                </c:pt>
                <c:pt idx="4">
                  <c:v>Comisia Europeană</c:v>
                </c:pt>
                <c:pt idx="5">
                  <c:v>FIDA</c:v>
                </c:pt>
                <c:pt idx="6">
                  <c:v>Alți creditori</c:v>
                </c:pt>
              </c:strCache>
            </c:strRef>
          </c:cat>
          <c:val>
            <c:numRef>
              <c:f>DATA_3_!$CD$11:$CD$17</c:f>
              <c:numCache>
                <c:formatCode>General</c:formatCode>
                <c:ptCount val="7"/>
                <c:pt idx="0">
                  <c:v>32.299999999999997</c:v>
                </c:pt>
                <c:pt idx="1">
                  <c:v>27.4</c:v>
                </c:pt>
                <c:pt idx="2">
                  <c:v>12.1</c:v>
                </c:pt>
                <c:pt idx="3">
                  <c:v>6.2</c:v>
                </c:pt>
                <c:pt idx="4">
                  <c:v>8.8000000000000007</c:v>
                </c:pt>
                <c:pt idx="5">
                  <c:v>1.9</c:v>
                </c:pt>
                <c:pt idx="6">
                  <c:v>11.4</c:v>
                </c:pt>
              </c:numCache>
            </c:numRef>
          </c:val>
          <c:extLst>
            <c:ext xmlns:c16="http://schemas.microsoft.com/office/drawing/2014/chart" uri="{C3380CC4-5D6E-409C-BE32-E72D297353CC}">
              <c16:uniqueId val="{0000000E-7A98-4E23-A268-14F632E4A764}"/>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2003655934464972"/>
          <c:y val="0.29234523616535857"/>
          <c:w val="0.243056577939642"/>
          <c:h val="0.33960057015725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[02_Dashboard_q3_2024.xlsx]DATA_1_!PIVOT_D1.5</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6E492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E1C4A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D9C4B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DATA_1_!$ES$4</c:f>
              <c:strCache>
                <c:ptCount val="1"/>
                <c:pt idx="0">
                  <c:v>Remunerarea netă a salariaților </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DATA_1_!$ER$5:$ER$11</c:f>
              <c:strCache>
                <c:ptCount val="7"/>
                <c:pt idx="0">
                  <c:v>2023 Tr. I</c:v>
                </c:pt>
                <c:pt idx="1">
                  <c:v>2023 Tr. II</c:v>
                </c:pt>
                <c:pt idx="2">
                  <c:v>2023 Tr. III</c:v>
                </c:pt>
                <c:pt idx="3">
                  <c:v>2023 Tr. IV</c:v>
                </c:pt>
                <c:pt idx="4">
                  <c:v>2024 Tr. I*</c:v>
                </c:pt>
                <c:pt idx="5">
                  <c:v>2024 Tr. II*</c:v>
                </c:pt>
                <c:pt idx="6">
                  <c:v>2024 Tr. III</c:v>
                </c:pt>
              </c:strCache>
            </c:strRef>
          </c:cat>
          <c:val>
            <c:numRef>
              <c:f>DATA_1_!$ES$5:$ES$11</c:f>
              <c:numCache>
                <c:formatCode>General</c:formatCode>
                <c:ptCount val="7"/>
                <c:pt idx="0">
                  <c:v>24.17</c:v>
                </c:pt>
                <c:pt idx="1">
                  <c:v>24.92</c:v>
                </c:pt>
                <c:pt idx="2">
                  <c:v>26.07</c:v>
                </c:pt>
                <c:pt idx="3">
                  <c:v>28.9</c:v>
                </c:pt>
                <c:pt idx="4">
                  <c:v>25.62</c:v>
                </c:pt>
                <c:pt idx="5">
                  <c:v>26.95</c:v>
                </c:pt>
                <c:pt idx="6">
                  <c:v>26.32</c:v>
                </c:pt>
              </c:numCache>
            </c:numRef>
          </c:val>
          <c:extLst>
            <c:ext xmlns:c16="http://schemas.microsoft.com/office/drawing/2014/chart" uri="{C3380CC4-5D6E-409C-BE32-E72D297353CC}">
              <c16:uniqueId val="{00000000-2493-414B-B543-D87806F0C193}"/>
            </c:ext>
          </c:extLst>
        </c:ser>
        <c:ser>
          <c:idx val="1"/>
          <c:order val="1"/>
          <c:tx>
            <c:strRef>
              <c:f>DATA_1_!$ET$4</c:f>
              <c:strCache>
                <c:ptCount val="1"/>
                <c:pt idx="0">
                  <c:v>Sum of Transferuri personale2</c:v>
                </c:pt>
              </c:strCache>
            </c:strRef>
          </c:tx>
          <c:spPr>
            <a:solidFill>
              <a:srgbClr val="D9C4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DATA_1_!$ER$5:$ER$11</c:f>
              <c:strCache>
                <c:ptCount val="7"/>
                <c:pt idx="0">
                  <c:v>2023 Tr. I</c:v>
                </c:pt>
                <c:pt idx="1">
                  <c:v>2023 Tr. II</c:v>
                </c:pt>
                <c:pt idx="2">
                  <c:v>2023 Tr. III</c:v>
                </c:pt>
                <c:pt idx="3">
                  <c:v>2023 Tr. IV</c:v>
                </c:pt>
                <c:pt idx="4">
                  <c:v>2024 Tr. I*</c:v>
                </c:pt>
                <c:pt idx="5">
                  <c:v>2024 Tr. II*</c:v>
                </c:pt>
                <c:pt idx="6">
                  <c:v>2024 Tr. III</c:v>
                </c:pt>
              </c:strCache>
            </c:strRef>
          </c:cat>
          <c:val>
            <c:numRef>
              <c:f>DATA_1_!$ET$5:$ET$11</c:f>
              <c:numCache>
                <c:formatCode>General</c:formatCode>
                <c:ptCount val="7"/>
                <c:pt idx="0">
                  <c:v>74.930000000000007</c:v>
                </c:pt>
                <c:pt idx="1">
                  <c:v>78.83</c:v>
                </c:pt>
                <c:pt idx="2">
                  <c:v>89.09</c:v>
                </c:pt>
                <c:pt idx="3">
                  <c:v>91.42</c:v>
                </c:pt>
                <c:pt idx="4">
                  <c:v>87.66</c:v>
                </c:pt>
                <c:pt idx="5">
                  <c:v>91.19</c:v>
                </c:pt>
                <c:pt idx="6">
                  <c:v>96.35</c:v>
                </c:pt>
              </c:numCache>
            </c:numRef>
          </c:val>
          <c:extLst>
            <c:ext xmlns:c16="http://schemas.microsoft.com/office/drawing/2014/chart" uri="{C3380CC4-5D6E-409C-BE32-E72D297353CC}">
              <c16:uniqueId val="{00000000-B6B3-4C18-961F-82272C768BE8}"/>
            </c:ext>
          </c:extLst>
        </c:ser>
        <c:ser>
          <c:idx val="2"/>
          <c:order val="2"/>
          <c:tx>
            <c:strRef>
              <c:f>DATA_1_!$EU$4</c:f>
              <c:strCache>
                <c:ptCount val="1"/>
                <c:pt idx="0">
                  <c:v>Sum of Transferuri de capital între gospodăriile populației2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DATA_1_!$ER$5:$ER$11</c:f>
              <c:strCache>
                <c:ptCount val="7"/>
                <c:pt idx="0">
                  <c:v>2023 Tr. I</c:v>
                </c:pt>
                <c:pt idx="1">
                  <c:v>2023 Tr. II</c:v>
                </c:pt>
                <c:pt idx="2">
                  <c:v>2023 Tr. III</c:v>
                </c:pt>
                <c:pt idx="3">
                  <c:v>2023 Tr. IV</c:v>
                </c:pt>
                <c:pt idx="4">
                  <c:v>2024 Tr. I*</c:v>
                </c:pt>
                <c:pt idx="5">
                  <c:v>2024 Tr. II*</c:v>
                </c:pt>
                <c:pt idx="6">
                  <c:v>2024 Tr. III</c:v>
                </c:pt>
              </c:strCache>
            </c:strRef>
          </c:cat>
          <c:val>
            <c:numRef>
              <c:f>DATA_1_!$EU$5:$EU$11</c:f>
              <c:numCache>
                <c:formatCode>General</c:formatCode>
                <c:ptCount val="7"/>
                <c:pt idx="0">
                  <c:v>6.24</c:v>
                </c:pt>
                <c:pt idx="1">
                  <c:v>6.64</c:v>
                </c:pt>
                <c:pt idx="2">
                  <c:v>8.9700000000000006</c:v>
                </c:pt>
                <c:pt idx="3">
                  <c:v>8.98</c:v>
                </c:pt>
                <c:pt idx="4">
                  <c:v>7.75</c:v>
                </c:pt>
                <c:pt idx="5">
                  <c:v>8.49</c:v>
                </c:pt>
                <c:pt idx="6">
                  <c:v>9.4600000000000009</c:v>
                </c:pt>
              </c:numCache>
            </c:numRef>
          </c:val>
          <c:extLst>
            <c:ext xmlns:c16="http://schemas.microsoft.com/office/drawing/2014/chart" uri="{C3380CC4-5D6E-409C-BE32-E72D297353CC}">
              <c16:uniqueId val="{00000001-B6B3-4C18-961F-82272C768BE8}"/>
            </c:ext>
          </c:extLst>
        </c:ser>
        <c:dLbls>
          <c:dLblPos val="outEnd"/>
          <c:showLegendKey val="0"/>
          <c:showVal val="1"/>
          <c:showCatName val="0"/>
          <c:showSerName val="0"/>
          <c:showPercent val="0"/>
          <c:showBubbleSize val="0"/>
        </c:dLbls>
        <c:gapWidth val="182"/>
        <c:axId val="1059864144"/>
        <c:axId val="1059868824"/>
      </c:barChart>
      <c:catAx>
        <c:axId val="1059864144"/>
        <c:scaling>
          <c:orientation val="minMax"/>
        </c:scaling>
        <c:delete val="1"/>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crossAx val="1059868824"/>
        <c:crosses val="autoZero"/>
        <c:auto val="1"/>
        <c:lblAlgn val="ctr"/>
        <c:lblOffset val="100"/>
        <c:noMultiLvlLbl val="0"/>
      </c:catAx>
      <c:valAx>
        <c:axId val="10598688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59864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56C51"/>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w="12700">
            <a:solidFill>
              <a:schemeClr val="bg1"/>
            </a:solidFill>
          </a:ln>
          <a:effectLst/>
        </c:spPr>
        <c:dLbl>
          <c:idx val="0"/>
          <c:layout>
            <c:manualLayout>
              <c:x val="-1.0741249025035609E-16"/>
              <c:y val="-2.0592560781062627E-2"/>
            </c:manualLayout>
          </c:layout>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w="12700">
            <a:solidFill>
              <a:schemeClr val="bg1"/>
            </a:solidFill>
          </a:ln>
          <a:effectLst/>
        </c:spP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498131990665702"/>
          <c:y val="9.4448001541198742E-2"/>
          <c:w val="0.825018680093343"/>
          <c:h val="0.82769331121659873"/>
        </c:manualLayout>
      </c:layout>
      <c:barChart>
        <c:barDir val="col"/>
        <c:grouping val="percentStacked"/>
        <c:varyColors val="0"/>
        <c:ser>
          <c:idx val="0"/>
          <c:order val="0"/>
          <c:tx>
            <c:strRef>
              <c:f>DATA_1_!$EX$4:$EX$5</c:f>
              <c:strCache>
                <c:ptCount val="1"/>
                <c:pt idx="0">
                  <c:v>Alte țări</c:v>
                </c:pt>
              </c:strCache>
            </c:strRef>
          </c:tx>
          <c:spPr>
            <a:solidFill>
              <a:srgbClr val="856C51"/>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DATA_1_!$EW$6:$EW$12</c:f>
              <c:strCache>
                <c:ptCount val="7"/>
                <c:pt idx="0">
                  <c:v>2023 Tr. I</c:v>
                </c:pt>
                <c:pt idx="1">
                  <c:v>2023 Tr. II</c:v>
                </c:pt>
                <c:pt idx="2">
                  <c:v>2023 Tr. III</c:v>
                </c:pt>
                <c:pt idx="3">
                  <c:v>2023 Tr. IV</c:v>
                </c:pt>
                <c:pt idx="4">
                  <c:v>2024 Tr. I*</c:v>
                </c:pt>
                <c:pt idx="5">
                  <c:v>2024 Tr. II*</c:v>
                </c:pt>
                <c:pt idx="6">
                  <c:v>2024 Tr. III</c:v>
                </c:pt>
              </c:strCache>
            </c:strRef>
          </c:cat>
          <c:val>
            <c:numRef>
              <c:f>DATA_1_!$EX$6:$EX$12</c:f>
              <c:numCache>
                <c:formatCode>General</c:formatCode>
                <c:ptCount val="7"/>
                <c:pt idx="0">
                  <c:v>131.66999999999999</c:v>
                </c:pt>
                <c:pt idx="1">
                  <c:v>150.75</c:v>
                </c:pt>
                <c:pt idx="2">
                  <c:v>144.94999999999999</c:v>
                </c:pt>
                <c:pt idx="3">
                  <c:v>137.87</c:v>
                </c:pt>
                <c:pt idx="4">
                  <c:v>140.94999999999999</c:v>
                </c:pt>
                <c:pt idx="5">
                  <c:v>148.91999999999999</c:v>
                </c:pt>
                <c:pt idx="6">
                  <c:v>153.43</c:v>
                </c:pt>
              </c:numCache>
            </c:numRef>
          </c:val>
          <c:extLst>
            <c:ext xmlns:c16="http://schemas.microsoft.com/office/drawing/2014/chart" uri="{C3380CC4-5D6E-409C-BE32-E72D297353CC}">
              <c16:uniqueId val="{00000000-D815-44AB-AF8C-338D12889B2D}"/>
            </c:ext>
          </c:extLst>
        </c:ser>
        <c:ser>
          <c:idx val="1"/>
          <c:order val="1"/>
          <c:tx>
            <c:strRef>
              <c:f>DATA_1_!$EY$4:$EY$5</c:f>
              <c:strCache>
                <c:ptCount val="1"/>
                <c:pt idx="0">
                  <c:v>CSI</c:v>
                </c:pt>
              </c:strCache>
            </c:strRef>
          </c:tx>
          <c:spPr>
            <a:solidFill>
              <a:srgbClr val="D9C4B5"/>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DATA_1_!$EW$6:$EW$12</c:f>
              <c:strCache>
                <c:ptCount val="7"/>
                <c:pt idx="0">
                  <c:v>2023 Tr. I</c:v>
                </c:pt>
                <c:pt idx="1">
                  <c:v>2023 Tr. II</c:v>
                </c:pt>
                <c:pt idx="2">
                  <c:v>2023 Tr. III</c:v>
                </c:pt>
                <c:pt idx="3">
                  <c:v>2023 Tr. IV</c:v>
                </c:pt>
                <c:pt idx="4">
                  <c:v>2024 Tr. I*</c:v>
                </c:pt>
                <c:pt idx="5">
                  <c:v>2024 Tr. II*</c:v>
                </c:pt>
                <c:pt idx="6">
                  <c:v>2024 Tr. III</c:v>
                </c:pt>
              </c:strCache>
            </c:strRef>
          </c:cat>
          <c:val>
            <c:numRef>
              <c:f>DATA_1_!$EY$6:$EY$12</c:f>
              <c:numCache>
                <c:formatCode>General</c:formatCode>
                <c:ptCount val="7"/>
                <c:pt idx="0">
                  <c:v>77.400000000000006</c:v>
                </c:pt>
                <c:pt idx="1">
                  <c:v>71.08</c:v>
                </c:pt>
                <c:pt idx="2">
                  <c:v>53.36</c:v>
                </c:pt>
                <c:pt idx="3">
                  <c:v>51.38</c:v>
                </c:pt>
                <c:pt idx="4">
                  <c:v>38.82</c:v>
                </c:pt>
                <c:pt idx="5">
                  <c:v>53.54</c:v>
                </c:pt>
                <c:pt idx="6">
                  <c:v>37.4</c:v>
                </c:pt>
              </c:numCache>
            </c:numRef>
          </c:val>
          <c:extLst>
            <c:ext xmlns:c16="http://schemas.microsoft.com/office/drawing/2014/chart" uri="{C3380CC4-5D6E-409C-BE32-E72D297353CC}">
              <c16:uniqueId val="{00000001-D815-44AB-AF8C-338D12889B2D}"/>
            </c:ext>
          </c:extLst>
        </c:ser>
        <c:ser>
          <c:idx val="2"/>
          <c:order val="2"/>
          <c:tx>
            <c:strRef>
              <c:f>DATA_1_!$EZ$4:$EZ$5</c:f>
              <c:strCache>
                <c:ptCount val="1"/>
                <c:pt idx="0">
                  <c:v>UE</c:v>
                </c:pt>
              </c:strCache>
            </c:strRef>
          </c:tx>
          <c:spPr>
            <a:solidFill>
              <a:schemeClr val="bg1">
                <a:lumMod val="75000"/>
              </a:schemeClr>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DATA_1_!$EW$6:$EW$12</c:f>
              <c:strCache>
                <c:ptCount val="7"/>
                <c:pt idx="0">
                  <c:v>2023 Tr. I</c:v>
                </c:pt>
                <c:pt idx="1">
                  <c:v>2023 Tr. II</c:v>
                </c:pt>
                <c:pt idx="2">
                  <c:v>2023 Tr. III</c:v>
                </c:pt>
                <c:pt idx="3">
                  <c:v>2023 Tr. IV</c:v>
                </c:pt>
                <c:pt idx="4">
                  <c:v>2024 Tr. I*</c:v>
                </c:pt>
                <c:pt idx="5">
                  <c:v>2024 Tr. II*</c:v>
                </c:pt>
                <c:pt idx="6">
                  <c:v>2024 Tr. III</c:v>
                </c:pt>
              </c:strCache>
            </c:strRef>
          </c:cat>
          <c:val>
            <c:numRef>
              <c:f>DATA_1_!$EZ$6:$EZ$12</c:f>
              <c:numCache>
                <c:formatCode>General</c:formatCode>
                <c:ptCount val="7"/>
                <c:pt idx="0">
                  <c:v>256.31</c:v>
                </c:pt>
                <c:pt idx="1">
                  <c:v>286.5</c:v>
                </c:pt>
                <c:pt idx="2">
                  <c:v>295.01</c:v>
                </c:pt>
                <c:pt idx="3">
                  <c:v>290.01</c:v>
                </c:pt>
                <c:pt idx="4">
                  <c:v>253.42</c:v>
                </c:pt>
                <c:pt idx="5">
                  <c:v>277.02999999999997</c:v>
                </c:pt>
                <c:pt idx="6">
                  <c:v>269.72000000000003</c:v>
                </c:pt>
              </c:numCache>
            </c:numRef>
          </c:val>
          <c:extLst>
            <c:ext xmlns:c16="http://schemas.microsoft.com/office/drawing/2014/chart" uri="{C3380CC4-5D6E-409C-BE32-E72D297353CC}">
              <c16:uniqueId val="{00000002-D815-44AB-AF8C-338D12889B2D}"/>
            </c:ext>
          </c:extLst>
        </c:ser>
        <c:dLbls>
          <c:dLblPos val="ctr"/>
          <c:showLegendKey val="0"/>
          <c:showVal val="1"/>
          <c:showCatName val="0"/>
          <c:showSerName val="0"/>
          <c:showPercent val="0"/>
          <c:showBubbleSize val="0"/>
        </c:dLbls>
        <c:gapWidth val="43"/>
        <c:overlap val="100"/>
        <c:axId val="1127510448"/>
        <c:axId val="1127511888"/>
      </c:barChart>
      <c:catAx>
        <c:axId val="11275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127511888"/>
        <c:crosses val="autoZero"/>
        <c:auto val="1"/>
        <c:lblAlgn val="ctr"/>
        <c:lblOffset val="100"/>
        <c:noMultiLvlLbl val="0"/>
      </c:catAx>
      <c:valAx>
        <c:axId val="112751188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crossAx val="1127510448"/>
        <c:crosses val="autoZero"/>
        <c:crossBetween val="between"/>
      </c:valAx>
      <c:spPr>
        <a:noFill/>
        <a:ln>
          <a:noFill/>
        </a:ln>
        <a:effectLst/>
      </c:spPr>
    </c:plotArea>
    <c:legend>
      <c:legendPos val="t"/>
      <c:layout>
        <c:manualLayout>
          <c:xMode val="edge"/>
          <c:yMode val="edge"/>
          <c:x val="0.24889522248020995"/>
          <c:y val="1.7650766383767967E-2"/>
          <c:w val="0.50220909370644728"/>
          <c:h val="4.55871375882703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[02_Dashboard_q3_2024.xlsx]DATA_1_!PIVOT_D1.7</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68543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CA956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BB9B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D2BC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bg1">
              <a:lumMod val="8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bg1">
              <a:lumMod val="65000"/>
            </a:schemeClr>
          </a:solidFill>
          <a:ln>
            <a:noFill/>
          </a:ln>
          <a:effectLst/>
        </c:spPr>
        <c:dLbl>
          <c:idx val="0"/>
          <c:layout>
            <c:manualLayout>
              <c:x val="1.3668819854535842E-2"/>
              <c:y val="-4.8141869902941069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BB9B7B"/>
          </a:solidFill>
          <a:ln>
            <a:noFill/>
          </a:ln>
          <a:effectLst/>
        </c:spPr>
        <c:dLbl>
          <c:idx val="0"/>
          <c:layout>
            <c:manualLayout>
              <c:x val="-2.8459217940690989E-2"/>
              <c:y val="-5.244010208042549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bg1">
              <a:lumMod val="65000"/>
            </a:schemeClr>
          </a:solidFill>
          <a:ln>
            <a:noFill/>
          </a:ln>
          <a:effectLst/>
        </c:spPr>
        <c:dLbl>
          <c:idx val="0"/>
          <c:layout>
            <c:manualLayout>
              <c:x val="5.0835334068641838E-2"/>
              <c:y val="-9.6146647142767908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bg1">
              <a:lumMod val="65000"/>
            </a:schemeClr>
          </a:solidFill>
          <a:ln>
            <a:noFill/>
          </a:ln>
          <a:effectLst/>
        </c:spPr>
        <c:dLbl>
          <c:idx val="0"/>
          <c:layout>
            <c:manualLayout>
              <c:x val="7.2491678479856478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bg1">
              <a:lumMod val="65000"/>
            </a:schemeClr>
          </a:solidFill>
          <a:ln>
            <a:noFill/>
          </a:ln>
          <a:effectLst/>
        </c:spPr>
        <c:dLbl>
          <c:idx val="0"/>
          <c:layout>
            <c:manualLayout>
              <c:x val="8.2757164888226986E-2"/>
              <c:y val="-2.4036661785691977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bg1">
              <a:lumMod val="65000"/>
            </a:schemeClr>
          </a:solidFill>
          <a:ln>
            <a:noFill/>
          </a:ln>
          <a:effectLst/>
        </c:spPr>
        <c:dLbl>
          <c:idx val="0"/>
          <c:layout>
            <c:manualLayout>
              <c:x val="5.1658222105392886E-2"/>
              <c:y val="-5.2444231547476485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421699859459088"/>
          <c:y val="8.0185346525956224E-3"/>
          <c:w val="0.91397396565317246"/>
          <c:h val="0.66309358251168027"/>
        </c:manualLayout>
      </c:layout>
      <c:barChart>
        <c:barDir val="bar"/>
        <c:grouping val="stacked"/>
        <c:varyColors val="0"/>
        <c:ser>
          <c:idx val="0"/>
          <c:order val="0"/>
          <c:tx>
            <c:strRef>
              <c:f>DATA_1_!$FC$4</c:f>
              <c:strCache>
                <c:ptCount val="1"/>
                <c:pt idx="0">
                  <c:v>Investiţii directe</c:v>
                </c:pt>
              </c:strCache>
            </c:strRef>
          </c:tx>
          <c:spPr>
            <a:solidFill>
              <a:srgbClr val="68543F"/>
            </a:solidFill>
            <a:ln>
              <a:noFill/>
            </a:ln>
            <a:effectLst/>
          </c:spPr>
          <c:invertIfNegative val="0"/>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DATA_1_!$FC$5:$FC$11</c:f>
              <c:numCache>
                <c:formatCode>General</c:formatCode>
                <c:ptCount val="7"/>
                <c:pt idx="0">
                  <c:v>-131.08000000000001</c:v>
                </c:pt>
                <c:pt idx="1">
                  <c:v>-61.46</c:v>
                </c:pt>
                <c:pt idx="2">
                  <c:v>-105.91</c:v>
                </c:pt>
                <c:pt idx="3">
                  <c:v>-43.14</c:v>
                </c:pt>
                <c:pt idx="4">
                  <c:v>-26.07</c:v>
                </c:pt>
                <c:pt idx="5">
                  <c:v>-43.04</c:v>
                </c:pt>
                <c:pt idx="6">
                  <c:v>-137.47999999999999</c:v>
                </c:pt>
              </c:numCache>
            </c:numRef>
          </c:val>
          <c:extLst>
            <c:ext xmlns:c16="http://schemas.microsoft.com/office/drawing/2014/chart" uri="{C3380CC4-5D6E-409C-BE32-E72D297353CC}">
              <c16:uniqueId val="{00000000-0959-49A7-B0A1-146BADD9A0B5}"/>
            </c:ext>
          </c:extLst>
        </c:ser>
        <c:ser>
          <c:idx val="1"/>
          <c:order val="1"/>
          <c:tx>
            <c:strRef>
              <c:f>DATA_1_!$FD$4</c:f>
              <c:strCache>
                <c:ptCount val="1"/>
                <c:pt idx="0">
                  <c:v>Investiţii de portofoliu</c:v>
                </c:pt>
              </c:strCache>
            </c:strRef>
          </c:tx>
          <c:spPr>
            <a:solidFill>
              <a:srgbClr val="CA9564"/>
            </a:solidFill>
            <a:ln>
              <a:noFill/>
            </a:ln>
            <a:effectLst/>
          </c:spPr>
          <c:invertIfNegative val="0"/>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DATA_1_!$FD$5:$FD$11</c:f>
              <c:numCache>
                <c:formatCode>General</c:formatCode>
                <c:ptCount val="7"/>
                <c:pt idx="0">
                  <c:v>0.73</c:v>
                </c:pt>
                <c:pt idx="1">
                  <c:v>0.2</c:v>
                </c:pt>
                <c:pt idx="2">
                  <c:v>0.3</c:v>
                </c:pt>
                <c:pt idx="3">
                  <c:v>8.15</c:v>
                </c:pt>
                <c:pt idx="4">
                  <c:v>-0.26</c:v>
                </c:pt>
                <c:pt idx="5">
                  <c:v>-0.17</c:v>
                </c:pt>
                <c:pt idx="6">
                  <c:v>1.68</c:v>
                </c:pt>
              </c:numCache>
            </c:numRef>
          </c:val>
          <c:extLst>
            <c:ext xmlns:c16="http://schemas.microsoft.com/office/drawing/2014/chart" uri="{C3380CC4-5D6E-409C-BE32-E72D297353CC}">
              <c16:uniqueId val="{00000001-0959-49A7-B0A1-146BADD9A0B5}"/>
            </c:ext>
          </c:extLst>
        </c:ser>
        <c:ser>
          <c:idx val="2"/>
          <c:order val="2"/>
          <c:tx>
            <c:strRef>
              <c:f>DATA_1_!$FE$4</c:f>
              <c:strCache>
                <c:ptCount val="1"/>
                <c:pt idx="0">
                  <c:v>Derivate financiare (altele decât rezervele)</c:v>
                </c:pt>
              </c:strCache>
            </c:strRef>
          </c:tx>
          <c:spPr>
            <a:solidFill>
              <a:schemeClr val="accent3"/>
            </a:solidFill>
            <a:ln>
              <a:noFill/>
            </a:ln>
            <a:effectLst/>
          </c:spPr>
          <c:invertIfNegative val="0"/>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DATA_1_!$FE$5:$FE$11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959-49A7-B0A1-146BADD9A0B5}"/>
            </c:ext>
          </c:extLst>
        </c:ser>
        <c:ser>
          <c:idx val="3"/>
          <c:order val="3"/>
          <c:tx>
            <c:strRef>
              <c:f>DATA_1_!$FF$4</c:f>
              <c:strCache>
                <c:ptCount val="1"/>
                <c:pt idx="0">
                  <c:v>Numerar şi depozite</c:v>
                </c:pt>
              </c:strCache>
            </c:strRef>
          </c:tx>
          <c:spPr>
            <a:solidFill>
              <a:srgbClr val="BB9B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DATA_1_!$FF$5:$FF$11</c:f>
              <c:numCache>
                <c:formatCode>General</c:formatCode>
                <c:ptCount val="7"/>
                <c:pt idx="0">
                  <c:v>-169.55</c:v>
                </c:pt>
                <c:pt idx="1">
                  <c:v>-337.88</c:v>
                </c:pt>
                <c:pt idx="2">
                  <c:v>-427.49</c:v>
                </c:pt>
                <c:pt idx="3">
                  <c:v>-491.63</c:v>
                </c:pt>
                <c:pt idx="4">
                  <c:v>-388.58</c:v>
                </c:pt>
                <c:pt idx="5">
                  <c:v>-595.71</c:v>
                </c:pt>
                <c:pt idx="6">
                  <c:v>-879.42</c:v>
                </c:pt>
              </c:numCache>
            </c:numRef>
          </c:val>
          <c:extLst>
            <c:ext xmlns:c16="http://schemas.microsoft.com/office/drawing/2014/chart" uri="{C3380CC4-5D6E-409C-BE32-E72D297353CC}">
              <c16:uniqueId val="{00000003-0959-49A7-B0A1-146BADD9A0B5}"/>
            </c:ext>
          </c:extLst>
        </c:ser>
        <c:ser>
          <c:idx val="4"/>
          <c:order val="4"/>
          <c:tx>
            <c:strRef>
              <c:f>DATA_1_!$FG$4</c:f>
              <c:strCache>
                <c:ptCount val="1"/>
                <c:pt idx="0">
                  <c:v>Împrumuturi</c:v>
                </c:pt>
              </c:strCache>
            </c:strRef>
          </c:tx>
          <c:spPr>
            <a:solidFill>
              <a:srgbClr val="D2BCA6"/>
            </a:solidFill>
            <a:ln>
              <a:noFill/>
            </a:ln>
            <a:effectLst/>
          </c:spPr>
          <c:invertIfNegative val="0"/>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DATA_1_!$FG$5:$FG$11</c:f>
              <c:numCache>
                <c:formatCode>General</c:formatCode>
                <c:ptCount val="7"/>
                <c:pt idx="0">
                  <c:v>-197.01</c:v>
                </c:pt>
                <c:pt idx="1">
                  <c:v>-51.65</c:v>
                </c:pt>
                <c:pt idx="2">
                  <c:v>42.69</c:v>
                </c:pt>
                <c:pt idx="3">
                  <c:v>-306.93</c:v>
                </c:pt>
                <c:pt idx="4">
                  <c:v>1.63</c:v>
                </c:pt>
                <c:pt idx="5">
                  <c:v>66.87</c:v>
                </c:pt>
                <c:pt idx="6">
                  <c:v>-136.16</c:v>
                </c:pt>
              </c:numCache>
            </c:numRef>
          </c:val>
          <c:extLst>
            <c:ext xmlns:c16="http://schemas.microsoft.com/office/drawing/2014/chart" uri="{C3380CC4-5D6E-409C-BE32-E72D297353CC}">
              <c16:uniqueId val="{00000004-0959-49A7-B0A1-146BADD9A0B5}"/>
            </c:ext>
          </c:extLst>
        </c:ser>
        <c:ser>
          <c:idx val="5"/>
          <c:order val="5"/>
          <c:tx>
            <c:strRef>
              <c:f>DATA_1_!$FH$4</c:f>
              <c:strCache>
                <c:ptCount val="1"/>
                <c:pt idx="0">
                  <c:v>Credite comerciale şi avansuri</c:v>
                </c:pt>
              </c:strCache>
            </c:strRef>
          </c:tx>
          <c:spPr>
            <a:solidFill>
              <a:schemeClr val="bg1">
                <a:lumMod val="85000"/>
              </a:schemeClr>
            </a:solidFill>
            <a:ln>
              <a:noFill/>
            </a:ln>
            <a:effectLst/>
          </c:spPr>
          <c:invertIfNegative val="0"/>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DATA_1_!$FH$5:$FH$11</c:f>
              <c:numCache>
                <c:formatCode>General</c:formatCode>
                <c:ptCount val="7"/>
                <c:pt idx="0">
                  <c:v>-64.89</c:v>
                </c:pt>
                <c:pt idx="1">
                  <c:v>-100.03</c:v>
                </c:pt>
                <c:pt idx="2">
                  <c:v>-28.19</c:v>
                </c:pt>
                <c:pt idx="3">
                  <c:v>-81.12</c:v>
                </c:pt>
                <c:pt idx="4">
                  <c:v>-111.18</c:v>
                </c:pt>
                <c:pt idx="5">
                  <c:v>141.99</c:v>
                </c:pt>
                <c:pt idx="6">
                  <c:v>81.84</c:v>
                </c:pt>
              </c:numCache>
            </c:numRef>
          </c:val>
          <c:extLst>
            <c:ext xmlns:c16="http://schemas.microsoft.com/office/drawing/2014/chart" uri="{C3380CC4-5D6E-409C-BE32-E72D297353CC}">
              <c16:uniqueId val="{00000005-0959-49A7-B0A1-146BADD9A0B5}"/>
            </c:ext>
          </c:extLst>
        </c:ser>
        <c:ser>
          <c:idx val="6"/>
          <c:order val="6"/>
          <c:tx>
            <c:strRef>
              <c:f>DATA_1_!$FI$4</c:f>
              <c:strCache>
                <c:ptCount val="1"/>
                <c:pt idx="0">
                  <c:v>Alte creanțe / angajamente - altele</c:v>
                </c:pt>
              </c:strCache>
            </c:strRef>
          </c:tx>
          <c:spPr>
            <a:solidFill>
              <a:schemeClr val="accent1">
                <a:lumMod val="60000"/>
              </a:schemeClr>
            </a:solidFill>
            <a:ln>
              <a:noFill/>
            </a:ln>
            <a:effectLst/>
          </c:spPr>
          <c:invertIfNegative val="0"/>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DATA_1_!$FI$5:$FI$11</c:f>
              <c:numCache>
                <c:formatCode>General</c:formatCode>
                <c:ptCount val="7"/>
                <c:pt idx="0">
                  <c:v>0.85</c:v>
                </c:pt>
                <c:pt idx="1">
                  <c:v>0.77</c:v>
                </c:pt>
                <c:pt idx="2">
                  <c:v>0.77</c:v>
                </c:pt>
                <c:pt idx="3">
                  <c:v>0.77</c:v>
                </c:pt>
                <c:pt idx="4">
                  <c:v>0.77</c:v>
                </c:pt>
                <c:pt idx="5">
                  <c:v>0.77</c:v>
                </c:pt>
                <c:pt idx="6">
                  <c:v>0.77</c:v>
                </c:pt>
              </c:numCache>
            </c:numRef>
          </c:val>
          <c:extLst>
            <c:ext xmlns:c16="http://schemas.microsoft.com/office/drawing/2014/chart" uri="{C3380CC4-5D6E-409C-BE32-E72D297353CC}">
              <c16:uniqueId val="{00000006-0959-49A7-B0A1-146BADD9A0B5}"/>
            </c:ext>
          </c:extLst>
        </c:ser>
        <c:ser>
          <c:idx val="7"/>
          <c:order val="7"/>
          <c:tx>
            <c:strRef>
              <c:f>DATA_1_!$FJ$4</c:f>
              <c:strCache>
                <c:ptCount val="1"/>
                <c:pt idx="0">
                  <c:v>Active de rezervă</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DATA_1_!$FB$5:$FB$11</c:f>
              <c:strCache>
                <c:ptCount val="7"/>
                <c:pt idx="0">
                  <c:v>2023 Tr. I</c:v>
                </c:pt>
                <c:pt idx="1">
                  <c:v>2023 Tr. II</c:v>
                </c:pt>
                <c:pt idx="2">
                  <c:v>2023 Tr. III</c:v>
                </c:pt>
                <c:pt idx="3">
                  <c:v>2023 Tr. IV</c:v>
                </c:pt>
                <c:pt idx="4">
                  <c:v>2024 Tr. I*</c:v>
                </c:pt>
                <c:pt idx="5">
                  <c:v>2024 Tr. II*</c:v>
                </c:pt>
                <c:pt idx="6">
                  <c:v>2024 Tr. III</c:v>
                </c:pt>
              </c:strCache>
            </c:strRef>
          </c:cat>
          <c:val>
            <c:numRef>
              <c:f>DATA_1_!$FJ$5:$FJ$11</c:f>
              <c:numCache>
                <c:formatCode>General</c:formatCode>
                <c:ptCount val="7"/>
                <c:pt idx="0">
                  <c:v>155.57</c:v>
                </c:pt>
                <c:pt idx="1">
                  <c:v>248.27</c:v>
                </c:pt>
                <c:pt idx="2">
                  <c:v>35.880000000000059</c:v>
                </c:pt>
                <c:pt idx="3">
                  <c:v>451.58000000000004</c:v>
                </c:pt>
                <c:pt idx="4">
                  <c:v>7.1</c:v>
                </c:pt>
                <c:pt idx="5">
                  <c:v>-90.02</c:v>
                </c:pt>
                <c:pt idx="6">
                  <c:v>258.7</c:v>
                </c:pt>
              </c:numCache>
            </c:numRef>
          </c:val>
          <c:extLst>
            <c:ext xmlns:c16="http://schemas.microsoft.com/office/drawing/2014/chart" uri="{C3380CC4-5D6E-409C-BE32-E72D297353CC}">
              <c16:uniqueId val="{00000007-0959-49A7-B0A1-146BADD9A0B5}"/>
            </c:ext>
          </c:extLst>
        </c:ser>
        <c:dLbls>
          <c:showLegendKey val="0"/>
          <c:showVal val="0"/>
          <c:showCatName val="0"/>
          <c:showSerName val="0"/>
          <c:showPercent val="0"/>
          <c:showBubbleSize val="0"/>
        </c:dLbls>
        <c:gapWidth val="40"/>
        <c:overlap val="100"/>
        <c:axId val="676605280"/>
        <c:axId val="676598080"/>
      </c:barChart>
      <c:catAx>
        <c:axId val="6766052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676598080"/>
        <c:crosses val="autoZero"/>
        <c:auto val="1"/>
        <c:lblAlgn val="ctr"/>
        <c:lblOffset val="100"/>
        <c:noMultiLvlLbl val="0"/>
      </c:catAx>
      <c:valAx>
        <c:axId val="676598080"/>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676605280"/>
        <c:crosses val="autoZero"/>
        <c:crossBetween val="between"/>
      </c:valAx>
      <c:spPr>
        <a:noFill/>
        <a:ln>
          <a:noFill/>
        </a:ln>
        <a:effectLst/>
      </c:spPr>
    </c:plotArea>
    <c:legend>
      <c:legendPos val="b"/>
      <c:layout>
        <c:manualLayout>
          <c:xMode val="edge"/>
          <c:yMode val="edge"/>
          <c:x val="0"/>
          <c:y val="0.75735477599544132"/>
          <c:w val="1"/>
          <c:h val="0.242645645306719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[02_Dashboard_q3_2024.xlsx]DATA_1_!PIVOT_D1.8</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AA8056"/>
          </a:solidFill>
          <a:ln>
            <a:noFill/>
          </a:ln>
          <a:effectLst/>
        </c:spPr>
        <c:marker>
          <c:symbol val="none"/>
        </c:marker>
      </c:pivotFmt>
      <c:pivotFmt>
        <c:idx val="17"/>
        <c:spPr>
          <a:solidFill>
            <a:srgbClr val="E6CCB4"/>
          </a:solidFill>
          <a:ln>
            <a:noFill/>
          </a:ln>
          <a:effectLst/>
        </c:spPr>
        <c:marker>
          <c:symbol val="none"/>
        </c:marker>
      </c:pivotFmt>
      <c:pivotFmt>
        <c:idx val="18"/>
        <c:spPr>
          <a:solidFill>
            <a:schemeClr val="bg1">
              <a:lumMod val="65000"/>
            </a:schemeClr>
          </a:solidFill>
          <a:ln>
            <a:noFill/>
          </a:ln>
          <a:effectLst/>
        </c:spPr>
        <c:marker>
          <c:symbol val="none"/>
        </c:marker>
      </c:pivotFmt>
      <c:pivotFmt>
        <c:idx val="19"/>
        <c:spPr>
          <a:solidFill>
            <a:srgbClr val="CA9564"/>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6E4926"/>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tx1">
              <a:lumMod val="50000"/>
              <a:lumOff val="5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AA8056"/>
          </a:solidFill>
          <a:ln>
            <a:noFill/>
          </a:ln>
          <a:effectLst/>
        </c:spPr>
        <c:marker>
          <c:symbol val="none"/>
        </c:marker>
      </c:pivotFmt>
      <c:pivotFmt>
        <c:idx val="25"/>
        <c:spPr>
          <a:solidFill>
            <a:srgbClr val="E6CCB4"/>
          </a:solidFill>
          <a:ln>
            <a:noFill/>
          </a:ln>
          <a:effectLst/>
        </c:spPr>
        <c:marker>
          <c:symbol val="none"/>
        </c:marker>
      </c:pivotFmt>
      <c:pivotFmt>
        <c:idx val="26"/>
        <c:spPr>
          <a:solidFill>
            <a:schemeClr val="bg1">
              <a:lumMod val="65000"/>
            </a:schemeClr>
          </a:solidFill>
          <a:ln>
            <a:noFill/>
          </a:ln>
          <a:effectLst/>
        </c:spPr>
        <c:marker>
          <c:symbol val="none"/>
        </c:marker>
      </c:pivotFmt>
      <c:pivotFmt>
        <c:idx val="27"/>
        <c:spPr>
          <a:solidFill>
            <a:schemeClr val="accent1"/>
          </a:solidFill>
          <a:ln w="28575" cap="rnd">
            <a:solidFill>
              <a:schemeClr val="tx1">
                <a:lumMod val="50000"/>
                <a:lumOff val="50000"/>
              </a:schemeClr>
            </a:solidFill>
            <a:round/>
          </a:ln>
          <a:effectLst/>
        </c:spPr>
        <c:marker>
          <c:symbol val="none"/>
        </c:marker>
      </c:pivotFmt>
      <c:pivotFmt>
        <c:idx val="28"/>
        <c:spPr>
          <a:solidFill>
            <a:schemeClr val="accent1"/>
          </a:solidFill>
          <a:ln w="28575" cap="rnd">
            <a:solidFill>
              <a:schemeClr val="tx1">
                <a:lumMod val="50000"/>
                <a:lumOff val="50000"/>
              </a:schemeClr>
            </a:solidFill>
            <a:round/>
          </a:ln>
          <a:effectLst/>
        </c:spPr>
        <c:marker>
          <c:symbol val="none"/>
        </c:marker>
      </c:pivotFmt>
      <c:pivotFmt>
        <c:idx val="29"/>
        <c:spPr>
          <a:solidFill>
            <a:srgbClr val="9E480E"/>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9E480E"/>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tx1">
                <a:lumMod val="50000"/>
                <a:lumOff val="50000"/>
              </a:schemeClr>
            </a:solidFill>
            <a:round/>
          </a:ln>
          <a:effectLst/>
        </c:spPr>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spPr>
          <a:solidFill>
            <a:schemeClr val="accent1"/>
          </a:solidFill>
          <a:ln w="28575" cap="rnd">
            <a:solidFill>
              <a:schemeClr val="tx1">
                <a:lumMod val="50000"/>
                <a:lumOff val="50000"/>
              </a:schemeClr>
            </a:solidFill>
            <a:round/>
          </a:ln>
          <a:effectLst/>
        </c:spPr>
        <c:marker>
          <c:symbol val="none"/>
        </c:marker>
      </c:pivotFmt>
      <c:pivotFmt>
        <c:idx val="37"/>
        <c:spPr>
          <a:solidFill>
            <a:schemeClr val="accent1"/>
          </a:solidFill>
          <a:ln w="28575" cap="rnd">
            <a:solidFill>
              <a:schemeClr val="tx1">
                <a:lumMod val="50000"/>
                <a:lumOff val="50000"/>
              </a:schemeClr>
            </a:solidFill>
            <a:round/>
          </a:ln>
          <a:effectLst/>
        </c:spPr>
        <c:marker>
          <c:symbol val="none"/>
        </c:marker>
      </c:pivotFmt>
      <c:pivotFmt>
        <c:idx val="38"/>
        <c:spPr>
          <a:solidFill>
            <a:schemeClr val="accent1"/>
          </a:solidFill>
          <a:ln w="28575" cap="rnd">
            <a:solidFill>
              <a:schemeClr val="tx1">
                <a:lumMod val="50000"/>
                <a:lumOff val="50000"/>
              </a:schemeClr>
            </a:solidFill>
            <a:round/>
          </a:ln>
          <a:effectLst/>
        </c:spPr>
        <c:marker>
          <c:symbol val="none"/>
        </c:marker>
      </c:pivotFmt>
      <c:pivotFmt>
        <c:idx val="39"/>
        <c:spPr>
          <a:solidFill>
            <a:srgbClr val="69543F"/>
          </a:solidFill>
          <a:ln>
            <a:noFill/>
          </a:ln>
          <a:effectLst/>
        </c:spPr>
        <c:marker>
          <c:symbol val="none"/>
        </c:marker>
      </c:pivotFmt>
      <c:pivotFmt>
        <c:idx val="40"/>
        <c:spPr>
          <a:solidFill>
            <a:schemeClr val="accent1"/>
          </a:solidFill>
          <a:ln>
            <a:noFill/>
          </a:ln>
          <a:effectLst/>
        </c:spPr>
        <c:marker>
          <c:symbol val="none"/>
        </c:marker>
      </c:pivotFmt>
      <c:pivotFmt>
        <c:idx val="41"/>
        <c:spPr>
          <a:solidFill>
            <a:srgbClr val="69543F"/>
          </a:solidFill>
          <a:ln>
            <a:noFill/>
          </a:ln>
          <a:effectLst/>
        </c:spPr>
        <c:marker>
          <c:symbol val="none"/>
        </c:marker>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tx1">
                <a:lumMod val="50000"/>
                <a:lumOff val="50000"/>
              </a:schemeClr>
            </a:solidFill>
            <a:round/>
          </a:ln>
          <a:effectLst/>
        </c:spPr>
        <c:marker>
          <c:symbol val="none"/>
        </c:marker>
      </c:pivotFmt>
      <c:pivotFmt>
        <c:idx val="44"/>
        <c:spPr>
          <a:solidFill>
            <a:schemeClr val="accent1"/>
          </a:solidFill>
          <a:ln w="28575" cap="rnd">
            <a:solidFill>
              <a:schemeClr val="tx1">
                <a:lumMod val="50000"/>
                <a:lumOff val="50000"/>
              </a:schemeClr>
            </a:solidFill>
            <a:round/>
          </a:ln>
          <a:effectLst/>
        </c:spPr>
        <c:marker>
          <c:symbol val="none"/>
        </c:marker>
      </c:pivotFmt>
      <c:pivotFmt>
        <c:idx val="45"/>
        <c:spPr>
          <a:solidFill>
            <a:schemeClr val="accent1"/>
          </a:solidFill>
          <a:ln w="28575" cap="rnd">
            <a:solidFill>
              <a:schemeClr val="tx1">
                <a:lumMod val="50000"/>
                <a:lumOff val="50000"/>
              </a:schemeClr>
            </a:solidFill>
            <a:round/>
          </a:ln>
          <a:effectLst/>
        </c:spPr>
        <c:marker>
          <c:symbol val="none"/>
        </c:marker>
      </c:pivotFmt>
      <c:pivotFmt>
        <c:idx val="46"/>
        <c:spPr>
          <a:solidFill>
            <a:schemeClr val="accent1"/>
          </a:solidFill>
          <a:ln w="28575" cap="rnd">
            <a:solidFill>
              <a:schemeClr val="tx1">
                <a:lumMod val="50000"/>
                <a:lumOff val="50000"/>
              </a:schemeClr>
            </a:solidFill>
            <a:round/>
          </a:ln>
          <a:effectLst/>
        </c:spPr>
        <c:marker>
          <c:symbol val="none"/>
        </c:marker>
      </c:pivotFmt>
      <c:pivotFmt>
        <c:idx val="47"/>
        <c:spPr>
          <a:solidFill>
            <a:schemeClr val="accent1"/>
          </a:solidFill>
          <a:ln w="28575" cap="rnd">
            <a:solidFill>
              <a:schemeClr val="tx1">
                <a:lumMod val="50000"/>
                <a:lumOff val="50000"/>
              </a:schemeClr>
            </a:solidFill>
            <a:round/>
          </a:ln>
          <a:effectLst/>
        </c:spPr>
        <c:marker>
          <c:symbol val="none"/>
        </c:marker>
      </c:pivotFmt>
      <c:pivotFmt>
        <c:idx val="48"/>
        <c:spPr>
          <a:solidFill>
            <a:schemeClr val="accent1"/>
          </a:solidFill>
          <a:ln w="28575" cap="rnd">
            <a:solidFill>
              <a:schemeClr val="tx1">
                <a:lumMod val="50000"/>
                <a:lumOff val="50000"/>
              </a:schemeClr>
            </a:solidFill>
            <a:round/>
          </a:ln>
          <a:effectLst/>
        </c:spPr>
        <c:marker>
          <c:symbol val="none"/>
        </c:marker>
      </c:pivotFmt>
      <c:pivotFmt>
        <c:idx val="49"/>
        <c:spPr>
          <a:solidFill>
            <a:schemeClr val="accent1"/>
          </a:solidFill>
          <a:ln w="28575" cap="rnd">
            <a:solidFill>
              <a:schemeClr val="tx1">
                <a:lumMod val="50000"/>
                <a:lumOff val="50000"/>
              </a:schemeClr>
            </a:solidFill>
            <a:round/>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w="28575" cap="rnd">
            <a:solidFill>
              <a:schemeClr val="accent1"/>
            </a:solidFill>
            <a:round/>
          </a:ln>
          <a:effectLst/>
        </c:spPr>
        <c:marker>
          <c:symbol val="none"/>
        </c:marker>
      </c:pivotFmt>
      <c:pivotFmt>
        <c:idx val="55"/>
        <c:spPr>
          <a:solidFill>
            <a:schemeClr val="accent1"/>
          </a:solidFill>
          <a:ln w="28575" cap="rnd">
            <a:solidFill>
              <a:schemeClr val="accent1"/>
            </a:solidFill>
            <a:round/>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ln w="28575" cap="rnd">
            <a:solidFill>
              <a:srgbClr val="969696"/>
            </a:solidFill>
            <a:round/>
          </a:ln>
          <a:effectLst/>
        </c:spPr>
        <c:marker>
          <c:symbol val="circle"/>
          <c:size val="5"/>
          <c:spPr>
            <a:no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t"/>
          <c:showLegendKey val="0"/>
          <c:showVal val="1"/>
          <c:showCatName val="0"/>
          <c:showSerName val="0"/>
          <c:showPercent val="0"/>
          <c:showBubbleSize val="0"/>
          <c:extLst>
            <c:ext xmlns:c15="http://schemas.microsoft.com/office/drawing/2012/chart" uri="{CE6537A1-D6FC-4f65-9D91-7224C49458BB}"/>
          </c:extLst>
        </c:dLbl>
      </c:pivotFmt>
      <c:pivotFmt>
        <c:idx val="62"/>
        <c:spPr>
          <a:ln w="28575" cap="rnd">
            <a:solidFill>
              <a:srgbClr val="808080"/>
            </a:solidFill>
            <a:round/>
          </a:ln>
          <a:effectLst/>
        </c:spPr>
        <c:marker>
          <c:symbol val="circle"/>
          <c:size val="5"/>
          <c:spPr>
            <a:no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C0AB9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rgbClr val="E6CCB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rgbClr val="7F7F7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rgbClr val="D8CBB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rgbClr val="C0AB9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rgbClr val="A6A6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1"/>
        <c:spPr>
          <a:ln w="28575" cap="rnd">
            <a:solidFill>
              <a:srgbClr val="969696"/>
            </a:solidFill>
            <a:round/>
          </a:ln>
          <a:effectLst/>
        </c:spPr>
        <c:marker>
          <c:symbol val="circle"/>
          <c:size val="5"/>
        </c:marker>
      </c:pivotFmt>
      <c:pivotFmt>
        <c:idx val="72"/>
        <c:spPr>
          <a:ln w="28575" cap="rnd">
            <a:solidFill>
              <a:srgbClr val="808080"/>
            </a:solidFill>
            <a:round/>
          </a:ln>
          <a:effectLst/>
        </c:spPr>
        <c:marker>
          <c:symbol val="circle"/>
          <c:size val="5"/>
        </c:marker>
      </c:pivotFmt>
      <c:pivotFmt>
        <c:idx val="73"/>
        <c:spPr>
          <a:ln w="28575" cap="rnd">
            <a:solidFill>
              <a:srgbClr val="808080"/>
            </a:solidFill>
            <a:round/>
          </a:ln>
          <a:effectLst/>
        </c:spPr>
        <c:marker>
          <c:symbol val="circle"/>
          <c:size val="5"/>
          <c:spPr>
            <a:noFill/>
            <a:ln w="9525">
              <a:noFill/>
            </a:ln>
            <a:effectLst/>
          </c:spPr>
        </c:marker>
        <c:dLbl>
          <c:idx val="0"/>
          <c:layout>
            <c:manualLayout>
              <c:x val="-8.573642866594117E-3"/>
              <c:y val="3.100511322795306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1621065755939706E-2"/>
          <c:y val="4.4255323597452531E-2"/>
          <c:w val="0.58505624302650516"/>
          <c:h val="0.86004661578665986"/>
        </c:manualLayout>
      </c:layout>
      <c:barChart>
        <c:barDir val="col"/>
        <c:grouping val="clustered"/>
        <c:varyColors val="0"/>
        <c:ser>
          <c:idx val="0"/>
          <c:order val="0"/>
          <c:tx>
            <c:strRef>
              <c:f>DATA_1_!$FM$4</c:f>
              <c:strCache>
                <c:ptCount val="1"/>
                <c:pt idx="0">
                  <c:v>Societăţi care acceptă depozite, exclusiv banca centrală</c:v>
                </c:pt>
              </c:strCache>
            </c:strRef>
          </c:tx>
          <c:spPr>
            <a:solidFill>
              <a:srgbClr val="C0AB96"/>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DATA_1_!$FM$5:$FM$11</c:f>
              <c:numCache>
                <c:formatCode>General</c:formatCode>
                <c:ptCount val="7"/>
                <c:pt idx="0">
                  <c:v>5.36</c:v>
                </c:pt>
                <c:pt idx="2">
                  <c:v>8.7200000000000006</c:v>
                </c:pt>
                <c:pt idx="3">
                  <c:v>39.78</c:v>
                </c:pt>
                <c:pt idx="4">
                  <c:v>13.58</c:v>
                </c:pt>
                <c:pt idx="5">
                  <c:v>5.38</c:v>
                </c:pt>
                <c:pt idx="6">
                  <c:v>2.74</c:v>
                </c:pt>
              </c:numCache>
            </c:numRef>
          </c:val>
          <c:extLst>
            <c:ext xmlns:c16="http://schemas.microsoft.com/office/drawing/2014/chart" uri="{C3380CC4-5D6E-409C-BE32-E72D297353CC}">
              <c16:uniqueId val="{00000004-4CAE-480E-895C-A44136187B13}"/>
            </c:ext>
          </c:extLst>
        </c:ser>
        <c:ser>
          <c:idx val="1"/>
          <c:order val="1"/>
          <c:tx>
            <c:strRef>
              <c:f>DATA_1_!$FN$4</c:f>
              <c:strCache>
                <c:ptCount val="1"/>
                <c:pt idx="0">
                  <c:v>Administraţia publică </c:v>
                </c:pt>
              </c:strCache>
            </c:strRef>
          </c:tx>
          <c:spPr>
            <a:solidFill>
              <a:srgbClr val="E6CCB4"/>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DATA_1_!$FN$5:$FN$11</c:f>
              <c:numCache>
                <c:formatCode>General</c:formatCode>
                <c:ptCount val="7"/>
                <c:pt idx="0">
                  <c:v>184.42</c:v>
                </c:pt>
                <c:pt idx="1">
                  <c:v>186.15</c:v>
                </c:pt>
                <c:pt idx="2">
                  <c:v>200.34</c:v>
                </c:pt>
                <c:pt idx="3">
                  <c:v>390.36</c:v>
                </c:pt>
                <c:pt idx="4">
                  <c:v>51.67</c:v>
                </c:pt>
                <c:pt idx="5">
                  <c:v>41.94</c:v>
                </c:pt>
                <c:pt idx="6">
                  <c:v>334.42</c:v>
                </c:pt>
              </c:numCache>
            </c:numRef>
          </c:val>
          <c:extLst>
            <c:ext xmlns:c16="http://schemas.microsoft.com/office/drawing/2014/chart" uri="{C3380CC4-5D6E-409C-BE32-E72D297353CC}">
              <c16:uniqueId val="{00000005-4CAE-480E-895C-A44136187B13}"/>
            </c:ext>
          </c:extLst>
        </c:ser>
        <c:ser>
          <c:idx val="2"/>
          <c:order val="2"/>
          <c:tx>
            <c:strRef>
              <c:f>DATA_1_!$FO$4</c:f>
              <c:strCache>
                <c:ptCount val="1"/>
                <c:pt idx="0">
                  <c:v>Banca centrală</c:v>
                </c:pt>
              </c:strCache>
            </c:strRef>
          </c:tx>
          <c:spPr>
            <a:solidFill>
              <a:schemeClr val="accent3"/>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DATA_1_!$FO$5:$FO$11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4CAE-480E-895C-A44136187B13}"/>
            </c:ext>
          </c:extLst>
        </c:ser>
        <c:ser>
          <c:idx val="3"/>
          <c:order val="3"/>
          <c:tx>
            <c:strRef>
              <c:f>DATA_1_!$FP$4</c:f>
              <c:strCache>
                <c:ptCount val="1"/>
                <c:pt idx="0">
                  <c:v>Alte sectoare </c:v>
                </c:pt>
              </c:strCache>
            </c:strRef>
          </c:tx>
          <c:spPr>
            <a:solidFill>
              <a:srgbClr val="7F7F7F"/>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DATA_1_!$FP$5:$FP$11</c:f>
              <c:numCache>
                <c:formatCode>General</c:formatCode>
                <c:ptCount val="7"/>
                <c:pt idx="0">
                  <c:v>47.800000000000004</c:v>
                </c:pt>
                <c:pt idx="1">
                  <c:v>36.619999999999997</c:v>
                </c:pt>
                <c:pt idx="2">
                  <c:v>25.380000000000024</c:v>
                </c:pt>
                <c:pt idx="3">
                  <c:v>22.64999999999997</c:v>
                </c:pt>
                <c:pt idx="4">
                  <c:v>30.090000000000003</c:v>
                </c:pt>
                <c:pt idx="5">
                  <c:v>44.73</c:v>
                </c:pt>
                <c:pt idx="6">
                  <c:v>41.479999999999983</c:v>
                </c:pt>
              </c:numCache>
            </c:numRef>
          </c:val>
          <c:extLst>
            <c:ext xmlns:c16="http://schemas.microsoft.com/office/drawing/2014/chart" uri="{C3380CC4-5D6E-409C-BE32-E72D297353CC}">
              <c16:uniqueId val="{00000007-4CAE-480E-895C-A44136187B13}"/>
            </c:ext>
          </c:extLst>
        </c:ser>
        <c:ser>
          <c:idx val="6"/>
          <c:order val="6"/>
          <c:tx>
            <c:strRef>
              <c:f>DATA_1_!$FS$4</c:f>
              <c:strCache>
                <c:ptCount val="1"/>
                <c:pt idx="0">
                  <c:v>Administraţia publică</c:v>
                </c:pt>
              </c:strCache>
            </c:strRef>
          </c:tx>
          <c:spPr>
            <a:solidFill>
              <a:srgbClr val="D8CBBE"/>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DATA_1_!$FS$5:$FS$11</c:f>
              <c:numCache>
                <c:formatCode>General</c:formatCode>
                <c:ptCount val="7"/>
                <c:pt idx="0">
                  <c:v>-26.35</c:v>
                </c:pt>
                <c:pt idx="1">
                  <c:v>-71.78</c:v>
                </c:pt>
                <c:pt idx="2">
                  <c:v>-340.38</c:v>
                </c:pt>
                <c:pt idx="3">
                  <c:v>-56.02</c:v>
                </c:pt>
                <c:pt idx="4">
                  <c:v>-54.17</c:v>
                </c:pt>
                <c:pt idx="5">
                  <c:v>-95.79</c:v>
                </c:pt>
                <c:pt idx="6">
                  <c:v>-126.7</c:v>
                </c:pt>
              </c:numCache>
            </c:numRef>
          </c:val>
          <c:extLst>
            <c:ext xmlns:c16="http://schemas.microsoft.com/office/drawing/2014/chart" uri="{C3380CC4-5D6E-409C-BE32-E72D297353CC}">
              <c16:uniqueId val="{00000005-31ED-4FA5-85DB-54CE101DA821}"/>
            </c:ext>
          </c:extLst>
        </c:ser>
        <c:ser>
          <c:idx val="7"/>
          <c:order val="7"/>
          <c:tx>
            <c:strRef>
              <c:f>DATA_1_!$FT$4</c:f>
              <c:strCache>
                <c:ptCount val="1"/>
                <c:pt idx="0">
                  <c:v>Societăţi care acceptă depozite, exclusiv banca centrală</c:v>
                </c:pt>
              </c:strCache>
            </c:strRef>
          </c:tx>
          <c:spPr>
            <a:solidFill>
              <a:srgbClr val="C0AB96"/>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DATA_1_!$FT$5:$FT$11</c:f>
              <c:numCache>
                <c:formatCode>General</c:formatCode>
                <c:ptCount val="7"/>
                <c:pt idx="0">
                  <c:v>-5.63</c:v>
                </c:pt>
                <c:pt idx="1">
                  <c:v>-28.23</c:v>
                </c:pt>
                <c:pt idx="2">
                  <c:v>-9.59</c:v>
                </c:pt>
                <c:pt idx="3">
                  <c:v>-31.46</c:v>
                </c:pt>
                <c:pt idx="4">
                  <c:v>-8.7200000000000006</c:v>
                </c:pt>
                <c:pt idx="5">
                  <c:v>-26.3</c:v>
                </c:pt>
                <c:pt idx="6">
                  <c:v>-8.0399999999999991</c:v>
                </c:pt>
              </c:numCache>
            </c:numRef>
          </c:val>
          <c:extLst>
            <c:ext xmlns:c16="http://schemas.microsoft.com/office/drawing/2014/chart" uri="{C3380CC4-5D6E-409C-BE32-E72D297353CC}">
              <c16:uniqueId val="{00000006-31ED-4FA5-85DB-54CE101DA821}"/>
            </c:ext>
          </c:extLst>
        </c:ser>
        <c:ser>
          <c:idx val="8"/>
          <c:order val="8"/>
          <c:tx>
            <c:strRef>
              <c:f>DATA_1_!$FU$4</c:f>
              <c:strCache>
                <c:ptCount val="1"/>
                <c:pt idx="0">
                  <c:v>Banca centrală</c:v>
                </c:pt>
              </c:strCache>
            </c:strRef>
          </c:tx>
          <c:spPr>
            <a:solidFill>
              <a:schemeClr val="accent3">
                <a:lumMod val="60000"/>
              </a:schemeClr>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DATA_1_!$FU$5:$FU$11</c:f>
              <c:numCache>
                <c:formatCode>General</c:formatCode>
                <c:ptCount val="7"/>
                <c:pt idx="0">
                  <c:v>0</c:v>
                </c:pt>
                <c:pt idx="1">
                  <c:v>-3.96</c:v>
                </c:pt>
                <c:pt idx="2">
                  <c:v>0</c:v>
                </c:pt>
                <c:pt idx="3">
                  <c:v>-3.92</c:v>
                </c:pt>
                <c:pt idx="4">
                  <c:v>-1</c:v>
                </c:pt>
                <c:pt idx="5">
                  <c:v>-3.89</c:v>
                </c:pt>
                <c:pt idx="6">
                  <c:v>-1.45</c:v>
                </c:pt>
              </c:numCache>
            </c:numRef>
          </c:val>
          <c:extLst>
            <c:ext xmlns:c16="http://schemas.microsoft.com/office/drawing/2014/chart" uri="{C3380CC4-5D6E-409C-BE32-E72D297353CC}">
              <c16:uniqueId val="{00000007-31ED-4FA5-85DB-54CE101DA821}"/>
            </c:ext>
          </c:extLst>
        </c:ser>
        <c:ser>
          <c:idx val="9"/>
          <c:order val="9"/>
          <c:tx>
            <c:strRef>
              <c:f>DATA_1_!$FV$4</c:f>
              <c:strCache>
                <c:ptCount val="1"/>
                <c:pt idx="0">
                  <c:v>Alte sectoare</c:v>
                </c:pt>
              </c:strCache>
            </c:strRef>
          </c:tx>
          <c:spPr>
            <a:solidFill>
              <a:srgbClr val="A6A6A6"/>
            </a:solidFill>
            <a:ln>
              <a:noFill/>
            </a:ln>
            <a:effectLst/>
          </c:spPr>
          <c:invertIfNegative val="0"/>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DATA_1_!$FV$5:$FV$11</c:f>
              <c:numCache>
                <c:formatCode>General</c:formatCode>
                <c:ptCount val="7"/>
                <c:pt idx="0">
                  <c:v>-47.439999999999984</c:v>
                </c:pt>
                <c:pt idx="1">
                  <c:v>-26.95</c:v>
                </c:pt>
                <c:pt idx="2">
                  <c:v>-22.52</c:v>
                </c:pt>
                <c:pt idx="3">
                  <c:v>-29.579999999999991</c:v>
                </c:pt>
                <c:pt idx="4">
                  <c:v>-29.34</c:v>
                </c:pt>
                <c:pt idx="5">
                  <c:v>-33.64</c:v>
                </c:pt>
                <c:pt idx="6">
                  <c:v>-32.299999999999983</c:v>
                </c:pt>
              </c:numCache>
            </c:numRef>
          </c:val>
          <c:extLst>
            <c:ext xmlns:c16="http://schemas.microsoft.com/office/drawing/2014/chart" uri="{C3380CC4-5D6E-409C-BE32-E72D297353CC}">
              <c16:uniqueId val="{00000008-31ED-4FA5-85DB-54CE101DA821}"/>
            </c:ext>
          </c:extLst>
        </c:ser>
        <c:dLbls>
          <c:showLegendKey val="0"/>
          <c:showVal val="0"/>
          <c:showCatName val="0"/>
          <c:showSerName val="0"/>
          <c:showPercent val="0"/>
          <c:showBubbleSize val="0"/>
        </c:dLbls>
        <c:gapWidth val="0"/>
        <c:axId val="463753224"/>
        <c:axId val="463756104"/>
      </c:barChart>
      <c:lineChart>
        <c:grouping val="standard"/>
        <c:varyColors val="0"/>
        <c:ser>
          <c:idx val="4"/>
          <c:order val="4"/>
          <c:tx>
            <c:strRef>
              <c:f>DATA_1_!$FQ$4</c:f>
              <c:strCache>
                <c:ptCount val="1"/>
                <c:pt idx="0">
                  <c:v>Valorificări - total</c:v>
                </c:pt>
              </c:strCache>
            </c:strRef>
          </c:tx>
          <c:spPr>
            <a:ln w="28575" cap="rnd">
              <a:solidFill>
                <a:srgbClr val="969696"/>
              </a:solidFill>
              <a:round/>
            </a:ln>
            <a:effectLst/>
          </c:spPr>
          <c:marker>
            <c:symbol val="circle"/>
            <c:size val="5"/>
            <c:spPr>
              <a:noFill/>
              <a:ln w="9525">
                <a:no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10-4CAE-480E-895C-A44136187B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DATA_1_!$FQ$5:$FQ$11</c:f>
              <c:numCache>
                <c:formatCode>General</c:formatCode>
                <c:ptCount val="7"/>
                <c:pt idx="0">
                  <c:v>266.01</c:v>
                </c:pt>
                <c:pt idx="1">
                  <c:v>249.62</c:v>
                </c:pt>
                <c:pt idx="2">
                  <c:v>287.60000000000002</c:v>
                </c:pt>
                <c:pt idx="3">
                  <c:v>490.52</c:v>
                </c:pt>
                <c:pt idx="4">
                  <c:v>135.93</c:v>
                </c:pt>
                <c:pt idx="5">
                  <c:v>127.38</c:v>
                </c:pt>
                <c:pt idx="6">
                  <c:v>407.63</c:v>
                </c:pt>
              </c:numCache>
            </c:numRef>
          </c:val>
          <c:smooth val="0"/>
          <c:extLst>
            <c:ext xmlns:c16="http://schemas.microsoft.com/office/drawing/2014/chart" uri="{C3380CC4-5D6E-409C-BE32-E72D297353CC}">
              <c16:uniqueId val="{00000008-4CAE-480E-895C-A44136187B13}"/>
            </c:ext>
          </c:extLst>
        </c:ser>
        <c:ser>
          <c:idx val="5"/>
          <c:order val="5"/>
          <c:tx>
            <c:strRef>
              <c:f>DATA_1_!$FR$4</c:f>
              <c:strCache>
                <c:ptCount val="1"/>
                <c:pt idx="0">
                  <c:v>Rambursări - total</c:v>
                </c:pt>
              </c:strCache>
            </c:strRef>
          </c:tx>
          <c:spPr>
            <a:ln w="28575" cap="rnd">
              <a:solidFill>
                <a:srgbClr val="808080"/>
              </a:solidFill>
              <a:round/>
            </a:ln>
            <a:effectLst/>
          </c:spPr>
          <c:marker>
            <c:symbol val="circle"/>
            <c:size val="5"/>
            <c:spPr>
              <a:noFill/>
              <a:ln w="9525">
                <a:no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11-4CAE-480E-895C-A44136187B13}"/>
              </c:ext>
            </c:extLst>
          </c:dPt>
          <c:dPt>
            <c:idx val="5"/>
            <c:marker>
              <c:symbol val="circle"/>
              <c:size val="5"/>
              <c:spPr>
                <a:noFill/>
                <a:ln w="9525">
                  <a:noFill/>
                </a:ln>
                <a:effectLst/>
              </c:spPr>
            </c:marker>
            <c:bubble3D val="0"/>
            <c:extLst>
              <c:ext xmlns:c16="http://schemas.microsoft.com/office/drawing/2014/chart" uri="{C3380CC4-5D6E-409C-BE32-E72D297353CC}">
                <c16:uniqueId val="{00000002-1570-4607-A4A6-3072851E57BA}"/>
              </c:ext>
            </c:extLst>
          </c:dPt>
          <c:dLbls>
            <c:dLbl>
              <c:idx val="5"/>
              <c:layout>
                <c:manualLayout>
                  <c:x val="-8.573642866594117E-3"/>
                  <c:y val="3.1005113227953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70-4607-A4A6-3072851E57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DATA_1_!$FL$5:$FL$11</c:f>
              <c:strCache>
                <c:ptCount val="7"/>
                <c:pt idx="0">
                  <c:v>2023 Tr. I</c:v>
                </c:pt>
                <c:pt idx="1">
                  <c:v>2023 Tr. II</c:v>
                </c:pt>
                <c:pt idx="2">
                  <c:v>2023 Tr. III</c:v>
                </c:pt>
                <c:pt idx="3">
                  <c:v>2023 Tr. IV</c:v>
                </c:pt>
                <c:pt idx="4">
                  <c:v>2024 Tr. I*</c:v>
                </c:pt>
                <c:pt idx="5">
                  <c:v>2024 Tr. II*</c:v>
                </c:pt>
                <c:pt idx="6">
                  <c:v>2024 Tr. III</c:v>
                </c:pt>
              </c:strCache>
            </c:strRef>
          </c:cat>
          <c:val>
            <c:numRef>
              <c:f>DATA_1_!$FR$5:$FR$11</c:f>
              <c:numCache>
                <c:formatCode>General</c:formatCode>
                <c:ptCount val="7"/>
                <c:pt idx="0">
                  <c:v>-98.27</c:v>
                </c:pt>
                <c:pt idx="1">
                  <c:v>-162.75</c:v>
                </c:pt>
                <c:pt idx="2">
                  <c:v>-403.69</c:v>
                </c:pt>
                <c:pt idx="3">
                  <c:v>-152.9</c:v>
                </c:pt>
                <c:pt idx="4">
                  <c:v>-112.43</c:v>
                </c:pt>
                <c:pt idx="5">
                  <c:v>-191.53</c:v>
                </c:pt>
                <c:pt idx="6">
                  <c:v>-211.48</c:v>
                </c:pt>
              </c:numCache>
            </c:numRef>
          </c:val>
          <c:smooth val="0"/>
          <c:extLst>
            <c:ext xmlns:c16="http://schemas.microsoft.com/office/drawing/2014/chart" uri="{C3380CC4-5D6E-409C-BE32-E72D297353CC}">
              <c16:uniqueId val="{00000009-4CAE-480E-895C-A44136187B13}"/>
            </c:ext>
          </c:extLst>
        </c:ser>
        <c:dLbls>
          <c:showLegendKey val="0"/>
          <c:showVal val="0"/>
          <c:showCatName val="0"/>
          <c:showSerName val="0"/>
          <c:showPercent val="0"/>
          <c:showBubbleSize val="0"/>
        </c:dLbls>
        <c:marker val="1"/>
        <c:smooth val="0"/>
        <c:axId val="463753224"/>
        <c:axId val="463756104"/>
      </c:lineChart>
      <c:catAx>
        <c:axId val="463753224"/>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56104"/>
        <c:crosses val="autoZero"/>
        <c:auto val="1"/>
        <c:lblAlgn val="ctr"/>
        <c:lblOffset val="100"/>
        <c:noMultiLvlLbl val="0"/>
      </c:catAx>
      <c:valAx>
        <c:axId val="4637561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53224"/>
        <c:crosses val="autoZero"/>
        <c:crossBetween val="between"/>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2705392199456764"/>
          <c:y val="2.6575811338245558E-2"/>
          <c:w val="0.27062980800143166"/>
          <c:h val="0.97342418866175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[02_Dashboard_q3_2024.xlsx]DATA_1_!PIVOT_D1.12*</c:name>
    <c:fmtId val="2"/>
  </c:pivotSource>
  <c:chart>
    <c:title>
      <c:layout>
        <c:manualLayout>
          <c:xMode val="edge"/>
          <c:yMode val="edge"/>
          <c:x val="0.42966015200601432"/>
          <c:y val="0.286062925071753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76"/>
        <c:spPr>
          <a:solidFill>
            <a:srgbClr val="69543F"/>
          </a:solidFill>
          <a:ln w="19050">
            <a:solidFill>
              <a:schemeClr val="lt1"/>
            </a:solidFill>
          </a:ln>
          <a:effectLst/>
        </c:spPr>
        <c:dLbl>
          <c:idx val="0"/>
          <c:layout>
            <c:manualLayout>
              <c:x val="-3.3163695169882143E-2"/>
              <c:y val="-4.4465969291890554E-2"/>
            </c:manualLayout>
          </c:layout>
          <c:numFmt formatCode="0.0%" sourceLinked="0"/>
          <c:spPr>
            <a:noFill/>
            <a:ln>
              <a:noFill/>
            </a:ln>
            <a:effectLst>
              <a:glow rad="127000">
                <a:schemeClr val="bg1"/>
              </a:glow>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15:layout>
                <c:manualLayout>
                  <c:w val="8.0770264069954967E-2"/>
                  <c:h val="6.1927970239690405E-2"/>
                </c:manualLayout>
              </c15:layout>
            </c:ext>
          </c:extLst>
        </c:dLbl>
      </c:pivotFmt>
      <c:pivotFmt>
        <c:idx val="77"/>
        <c:spPr>
          <a:solidFill>
            <a:srgbClr val="B1977D"/>
          </a:solidFill>
          <a:ln w="19050">
            <a:solidFill>
              <a:schemeClr val="lt1"/>
            </a:solidFill>
          </a:ln>
          <a:effectLst/>
        </c:spPr>
      </c:pivotFmt>
      <c:pivotFmt>
        <c:idx val="78"/>
        <c:spPr>
          <a:solidFill>
            <a:srgbClr val="EDDBD1"/>
          </a:solidFill>
          <a:ln w="19050">
            <a:solidFill>
              <a:schemeClr val="lt1"/>
            </a:solidFill>
          </a:ln>
          <a:effectLst/>
        </c:spPr>
      </c:pivotFmt>
      <c:pivotFmt>
        <c:idx val="79"/>
        <c:spPr>
          <a:solidFill>
            <a:srgbClr val="D5A779"/>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7F7F7F"/>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83"/>
        <c:spPr>
          <a:solidFill>
            <a:srgbClr val="E6CCB4"/>
          </a:solidFill>
          <a:ln w="19050">
            <a:solidFill>
              <a:schemeClr val="lt1"/>
            </a:solidFill>
          </a:ln>
          <a:effectLst/>
        </c:spPr>
      </c:pivotFmt>
      <c:pivotFmt>
        <c:idx val="84"/>
        <c:spPr>
          <a:solidFill>
            <a:srgbClr val="C0AB96"/>
          </a:solidFill>
          <a:ln w="19050">
            <a:solidFill>
              <a:schemeClr val="lt1"/>
            </a:solidFill>
          </a:ln>
          <a:effectLst/>
        </c:spPr>
      </c:pivotFmt>
      <c:pivotFmt>
        <c:idx val="85"/>
        <c:spPr>
          <a:solidFill>
            <a:srgbClr val="D8CBBE"/>
          </a:solidFill>
          <a:ln w="19050">
            <a:solidFill>
              <a:schemeClr val="lt1"/>
            </a:solidFill>
          </a:ln>
          <a:effectLst/>
        </c:spPr>
      </c:pivotFmt>
      <c:pivotFmt>
        <c:idx val="86"/>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8"/>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9"/>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9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chemeClr val="accent1"/>
          </a:solidFill>
          <a:ln w="19050">
            <a:solidFill>
              <a:schemeClr val="lt1"/>
            </a:solidFill>
          </a:ln>
          <a:effectLst/>
        </c:spPr>
      </c:pivotFmt>
      <c:pivotFmt>
        <c:idx val="105"/>
        <c:spPr>
          <a:solidFill>
            <a:schemeClr val="accent1"/>
          </a:solidFill>
          <a:ln w="19050">
            <a:solidFill>
              <a:schemeClr val="lt1"/>
            </a:solidFill>
          </a:ln>
          <a:effectLst/>
        </c:spPr>
      </c:pivotFmt>
      <c:pivotFmt>
        <c:idx val="106"/>
        <c:spPr>
          <a:solidFill>
            <a:schemeClr val="accent1"/>
          </a:solidFill>
          <a:ln w="19050">
            <a:solidFill>
              <a:schemeClr val="lt1"/>
            </a:solidFill>
          </a:ln>
          <a:effectLst/>
        </c:spPr>
      </c:pivotFmt>
      <c:pivotFmt>
        <c:idx val="107"/>
        <c:spPr>
          <a:solidFill>
            <a:schemeClr val="accent1"/>
          </a:solidFill>
          <a:ln w="19050">
            <a:solidFill>
              <a:schemeClr val="lt1"/>
            </a:solidFill>
          </a:ln>
          <a:effectLst/>
        </c:spPr>
      </c:pivotFmt>
      <c:pivotFmt>
        <c:idx val="108"/>
        <c:spPr>
          <a:solidFill>
            <a:schemeClr val="accent1"/>
          </a:solidFill>
          <a:ln w="19050">
            <a:solidFill>
              <a:schemeClr val="lt1"/>
            </a:solidFill>
          </a:ln>
          <a:effectLst/>
        </c:spPr>
      </c:pivotFmt>
      <c:pivotFmt>
        <c:idx val="109"/>
        <c:spPr>
          <a:solidFill>
            <a:schemeClr val="accent1"/>
          </a:solidFill>
          <a:ln w="19050">
            <a:solidFill>
              <a:schemeClr val="lt1"/>
            </a:solidFill>
          </a:ln>
          <a:effectLst/>
        </c:spPr>
      </c:pivotFmt>
      <c:pivotFmt>
        <c:idx val="110"/>
        <c:spPr>
          <a:solidFill>
            <a:schemeClr val="accent1"/>
          </a:solidFill>
          <a:ln w="19050">
            <a:solidFill>
              <a:schemeClr val="lt1"/>
            </a:solidFill>
          </a:ln>
          <a:effectLst/>
        </c:spPr>
      </c:pivotFmt>
      <c:pivotFmt>
        <c:idx val="111"/>
        <c:spPr>
          <a:solidFill>
            <a:schemeClr val="accent1"/>
          </a:solidFill>
          <a:ln w="19050">
            <a:solidFill>
              <a:schemeClr val="lt1"/>
            </a:solidFill>
          </a:ln>
          <a:effectLst/>
        </c:spPr>
      </c:pivotFmt>
      <c:pivotFmt>
        <c:idx val="112"/>
        <c:spPr>
          <a:solidFill>
            <a:schemeClr val="accent1"/>
          </a:solidFill>
          <a:ln w="19050">
            <a:solidFill>
              <a:schemeClr val="lt1"/>
            </a:solidFill>
          </a:ln>
          <a:effectLst/>
        </c:spPr>
      </c:pivotFmt>
      <c:pivotFmt>
        <c:idx val="113"/>
        <c:spPr>
          <a:solidFill>
            <a:schemeClr val="accent1"/>
          </a:solidFill>
          <a:ln w="19050">
            <a:solidFill>
              <a:schemeClr val="lt1"/>
            </a:solidFill>
          </a:ln>
          <a:effectLst/>
        </c:spPr>
      </c:pivotFmt>
      <c:pivotFmt>
        <c:idx val="114"/>
        <c:spPr>
          <a:solidFill>
            <a:schemeClr val="accent1"/>
          </a:solidFill>
          <a:ln w="19050">
            <a:solidFill>
              <a:schemeClr val="lt1"/>
            </a:solidFill>
          </a:ln>
          <a:effectLst/>
        </c:spPr>
      </c:pivotFmt>
      <c:pivotFmt>
        <c:idx val="115"/>
        <c:spPr>
          <a:solidFill>
            <a:schemeClr val="accent1"/>
          </a:solidFill>
          <a:ln w="19050">
            <a:solidFill>
              <a:schemeClr val="lt1"/>
            </a:solidFill>
          </a:ln>
          <a:effectLst/>
        </c:spPr>
      </c:pivotFmt>
      <c:pivotFmt>
        <c:idx val="116"/>
        <c:spPr>
          <a:solidFill>
            <a:schemeClr val="accent1"/>
          </a:solidFill>
          <a:ln w="19050">
            <a:solidFill>
              <a:schemeClr val="lt1"/>
            </a:solidFill>
          </a:ln>
          <a:effectLst/>
        </c:spPr>
      </c:pivotFmt>
      <c:pivotFmt>
        <c:idx val="117"/>
        <c:spPr>
          <a:solidFill>
            <a:schemeClr val="accent1"/>
          </a:solidFill>
          <a:ln w="19050">
            <a:solidFill>
              <a:schemeClr val="lt1"/>
            </a:solidFill>
          </a:ln>
          <a:effectLst/>
        </c:spPr>
      </c:pivotFmt>
      <c:pivotFmt>
        <c:idx val="118"/>
        <c:spPr>
          <a:solidFill>
            <a:schemeClr val="accent1"/>
          </a:solidFill>
          <a:ln w="19050">
            <a:solidFill>
              <a:schemeClr val="lt1"/>
            </a:solidFill>
          </a:ln>
          <a:effectLst/>
        </c:spPr>
      </c:pivotFmt>
      <c:pivotFmt>
        <c:idx val="119"/>
        <c:spPr>
          <a:solidFill>
            <a:schemeClr val="accent1"/>
          </a:solidFill>
          <a:ln w="19050">
            <a:solidFill>
              <a:schemeClr val="lt1"/>
            </a:solidFill>
          </a:ln>
          <a:effectLst/>
        </c:spPr>
      </c:pivotFmt>
      <c:pivotFmt>
        <c:idx val="120"/>
        <c:spPr>
          <a:solidFill>
            <a:schemeClr val="accent1"/>
          </a:solidFill>
          <a:ln w="19050">
            <a:solidFill>
              <a:schemeClr val="lt1"/>
            </a:solidFill>
          </a:ln>
          <a:effectLst/>
        </c:spPr>
      </c:pivotFmt>
      <c:pivotFmt>
        <c:idx val="121"/>
        <c:spPr>
          <a:solidFill>
            <a:schemeClr val="accent1"/>
          </a:solidFill>
          <a:ln w="19050">
            <a:solidFill>
              <a:schemeClr val="lt1"/>
            </a:solidFill>
          </a:ln>
          <a:effectLst/>
        </c:spPr>
      </c:pivotFmt>
      <c:pivotFmt>
        <c:idx val="122"/>
        <c:spPr>
          <a:solidFill>
            <a:schemeClr val="accent1"/>
          </a:solidFill>
          <a:ln w="19050">
            <a:solidFill>
              <a:schemeClr val="lt1"/>
            </a:solidFill>
          </a:ln>
          <a:effectLst/>
        </c:spPr>
      </c:pivotFmt>
      <c:pivotFmt>
        <c:idx val="123"/>
        <c:spPr>
          <a:solidFill>
            <a:schemeClr val="accent1"/>
          </a:solidFill>
          <a:ln w="19050">
            <a:solidFill>
              <a:schemeClr val="lt1"/>
            </a:solidFill>
          </a:ln>
          <a:effectLst/>
        </c:spPr>
      </c:pivotFmt>
      <c:pivotFmt>
        <c:idx val="124"/>
        <c:spPr>
          <a:solidFill>
            <a:schemeClr val="accent1"/>
          </a:solidFill>
          <a:ln w="19050">
            <a:solidFill>
              <a:schemeClr val="lt1"/>
            </a:solidFill>
          </a:ln>
          <a:effectLst/>
        </c:spPr>
      </c:pivotFmt>
      <c:pivotFmt>
        <c:idx val="125"/>
        <c:spPr>
          <a:solidFill>
            <a:schemeClr val="accent1"/>
          </a:solidFill>
          <a:ln w="19050">
            <a:solidFill>
              <a:schemeClr val="lt1"/>
            </a:solidFill>
          </a:ln>
          <a:effectLst/>
        </c:spPr>
      </c:pivotFmt>
      <c:pivotFmt>
        <c:idx val="126"/>
        <c:spPr>
          <a:solidFill>
            <a:schemeClr val="accent1"/>
          </a:solidFill>
          <a:ln w="19050">
            <a:solidFill>
              <a:schemeClr val="lt1"/>
            </a:solidFill>
          </a:ln>
          <a:effectLst/>
        </c:spPr>
      </c:pivotFmt>
      <c:pivotFmt>
        <c:idx val="127"/>
        <c:spPr>
          <a:solidFill>
            <a:schemeClr val="accent1"/>
          </a:solidFill>
          <a:ln w="19050">
            <a:solidFill>
              <a:schemeClr val="lt1"/>
            </a:solidFill>
          </a:ln>
          <a:effectLst/>
        </c:spPr>
      </c:pivotFmt>
      <c:pivotFmt>
        <c:idx val="128"/>
        <c:spPr>
          <a:solidFill>
            <a:schemeClr val="accent1"/>
          </a:solidFill>
          <a:ln w="19050">
            <a:solidFill>
              <a:schemeClr val="lt1"/>
            </a:solidFill>
          </a:ln>
          <a:effectLst/>
        </c:spPr>
      </c:pivotFmt>
      <c:pivotFmt>
        <c:idx val="129"/>
        <c:spPr>
          <a:solidFill>
            <a:schemeClr val="accent1"/>
          </a:solidFill>
          <a:ln w="19050">
            <a:solidFill>
              <a:schemeClr val="lt1"/>
            </a:solidFill>
          </a:ln>
          <a:effectLst/>
        </c:spPr>
      </c:pivotFmt>
      <c:pivotFmt>
        <c:idx val="130"/>
        <c:spPr>
          <a:solidFill>
            <a:schemeClr val="accent1"/>
          </a:solidFill>
          <a:ln w="19050">
            <a:solidFill>
              <a:schemeClr val="lt1"/>
            </a:solidFill>
          </a:ln>
          <a:effectLst/>
        </c:spPr>
      </c:pivotFmt>
      <c:pivotFmt>
        <c:idx val="131"/>
        <c:spPr>
          <a:solidFill>
            <a:schemeClr val="accent1"/>
          </a:solidFill>
          <a:ln w="19050">
            <a:solidFill>
              <a:schemeClr val="lt1"/>
            </a:solidFill>
          </a:ln>
          <a:effectLst/>
        </c:spPr>
      </c:pivotFmt>
      <c:pivotFmt>
        <c:idx val="132"/>
        <c:spPr>
          <a:solidFill>
            <a:schemeClr val="accent1"/>
          </a:solidFill>
          <a:ln w="19050">
            <a:solidFill>
              <a:schemeClr val="lt1"/>
            </a:solidFill>
          </a:ln>
          <a:effectLst/>
        </c:spPr>
      </c:pivotFmt>
      <c:pivotFmt>
        <c:idx val="133"/>
        <c:spPr>
          <a:solidFill>
            <a:schemeClr val="accent1"/>
          </a:solidFill>
          <a:ln w="19050">
            <a:solidFill>
              <a:schemeClr val="lt1"/>
            </a:solidFill>
          </a:ln>
          <a:effectLst/>
        </c:spPr>
      </c:pivotFmt>
      <c:pivotFmt>
        <c:idx val="134"/>
        <c:spPr>
          <a:solidFill>
            <a:schemeClr val="accent1"/>
          </a:solidFill>
          <a:ln w="19050">
            <a:solidFill>
              <a:schemeClr val="lt1"/>
            </a:solidFill>
          </a:ln>
          <a:effectLst/>
        </c:spPr>
      </c:pivotFmt>
      <c:pivotFmt>
        <c:idx val="135"/>
        <c:spPr>
          <a:solidFill>
            <a:schemeClr val="accent1"/>
          </a:solidFill>
          <a:ln w="19050">
            <a:solidFill>
              <a:schemeClr val="lt1"/>
            </a:solidFill>
          </a:ln>
          <a:effectLst/>
        </c:spPr>
      </c:pivotFmt>
      <c:pivotFmt>
        <c:idx val="136"/>
        <c:spPr>
          <a:solidFill>
            <a:schemeClr val="accent1"/>
          </a:solidFill>
          <a:ln w="19050">
            <a:solidFill>
              <a:schemeClr val="lt1"/>
            </a:solidFill>
          </a:ln>
          <a:effectLst/>
        </c:spPr>
      </c:pivotFmt>
      <c:pivotFmt>
        <c:idx val="137"/>
        <c:spPr>
          <a:solidFill>
            <a:schemeClr val="accent1"/>
          </a:solidFill>
          <a:ln w="19050">
            <a:solidFill>
              <a:schemeClr val="lt1"/>
            </a:solidFill>
          </a:ln>
          <a:effectLst/>
        </c:spPr>
      </c:pivotFmt>
      <c:pivotFmt>
        <c:idx val="138"/>
        <c:spPr>
          <a:solidFill>
            <a:schemeClr val="accent1"/>
          </a:solidFill>
          <a:ln w="19050">
            <a:solidFill>
              <a:schemeClr val="lt1"/>
            </a:solidFill>
          </a:ln>
          <a:effectLst/>
        </c:spPr>
      </c:pivotFmt>
      <c:pivotFmt>
        <c:idx val="13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0"/>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1"/>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4"/>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7"/>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53247463010865903"/>
          <c:y val="0.37480764386646681"/>
          <c:w val="0.46645799778770591"/>
          <c:h val="0.57483452018102277"/>
        </c:manualLayout>
      </c:layout>
      <c:doughnutChart>
        <c:varyColors val="1"/>
        <c:ser>
          <c:idx val="0"/>
          <c:order val="0"/>
          <c:tx>
            <c:strRef>
              <c:f>DATA_1_!$GC$14:$GC$15</c:f>
              <c:strCache>
                <c:ptCount val="1"/>
                <c:pt idx="0">
                  <c:v>2024 Tr. III</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6043-40FE-8D61-493F0CC90F39}"/>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6043-40FE-8D61-493F0CC90F39}"/>
              </c:ext>
            </c:extLst>
          </c:dPt>
          <c:dPt>
            <c:idx val="2"/>
            <c:bubble3D val="0"/>
            <c:spPr>
              <a:solidFill>
                <a:srgbClr val="D8CBBE"/>
              </a:solidFill>
              <a:ln w="19050">
                <a:solidFill>
                  <a:schemeClr val="lt1"/>
                </a:solidFill>
              </a:ln>
              <a:effectLst/>
            </c:spPr>
            <c:extLst>
              <c:ext xmlns:c16="http://schemas.microsoft.com/office/drawing/2014/chart" uri="{C3380CC4-5D6E-409C-BE32-E72D297353CC}">
                <c16:uniqueId val="{00000005-6043-40FE-8D61-493F0CC90F39}"/>
              </c:ext>
            </c:extLst>
          </c:dPt>
          <c:dPt>
            <c:idx val="3"/>
            <c:bubble3D val="0"/>
            <c:spPr>
              <a:solidFill>
                <a:srgbClr val="C0AB96"/>
              </a:solidFill>
              <a:ln w="19050">
                <a:solidFill>
                  <a:schemeClr val="lt1"/>
                </a:solidFill>
              </a:ln>
              <a:effectLst/>
            </c:spPr>
            <c:extLst>
              <c:ext xmlns:c16="http://schemas.microsoft.com/office/drawing/2014/chart" uri="{C3380CC4-5D6E-409C-BE32-E72D297353CC}">
                <c16:uniqueId val="{00000007-6043-40FE-8D61-493F0CC90F39}"/>
              </c:ext>
            </c:extLst>
          </c:dPt>
          <c:dPt>
            <c:idx val="4"/>
            <c:bubble3D val="0"/>
            <c:spPr>
              <a:solidFill>
                <a:srgbClr val="B1977D"/>
              </a:solidFill>
              <a:ln w="19050">
                <a:solidFill>
                  <a:schemeClr val="lt1"/>
                </a:solidFill>
              </a:ln>
              <a:effectLst/>
            </c:spPr>
            <c:extLst>
              <c:ext xmlns:c16="http://schemas.microsoft.com/office/drawing/2014/chart" uri="{C3380CC4-5D6E-409C-BE32-E72D297353CC}">
                <c16:uniqueId val="{00000009-6043-40FE-8D61-493F0CC90F39}"/>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6043-40FE-8D61-493F0CC90F39}"/>
              </c:ext>
            </c:extLst>
          </c:dPt>
          <c:dLbls>
            <c:dLbl>
              <c:idx val="0"/>
              <c:layout>
                <c:manualLayout>
                  <c:x val="-3.3163695169882143E-2"/>
                  <c:y val="-4.4465969291890554E-2"/>
                </c:manualLayout>
              </c:layout>
              <c:numFmt formatCode="0.0%" sourceLinked="0"/>
              <c:spPr>
                <a:noFill/>
                <a:ln>
                  <a:noFill/>
                </a:ln>
                <a:effectLst>
                  <a:glow rad="127000">
                    <a:schemeClr val="bg1"/>
                  </a:glow>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15:layout>
                    <c:manualLayout>
                      <c:w val="8.0770264069954967E-2"/>
                      <c:h val="6.1927970239690405E-2"/>
                    </c:manualLayout>
                  </c15:layout>
                </c:ext>
                <c:ext xmlns:c16="http://schemas.microsoft.com/office/drawing/2014/chart" uri="{C3380CC4-5D6E-409C-BE32-E72D297353CC}">
                  <c16:uniqueId val="{00000001-6043-40FE-8D61-493F0CC90F3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DATA_1_!$GB$16:$GB$21</c:f>
              <c:strCache>
                <c:ptCount val="6"/>
                <c:pt idx="0">
                  <c:v>Transport  </c:v>
                </c:pt>
                <c:pt idx="1">
                  <c:v>Călătorii  </c:v>
                </c:pt>
                <c:pt idx="2">
                  <c:v>Servicii tehnice    </c:v>
                </c:pt>
                <c:pt idx="3">
                  <c:v>Servicii profesionale şi de consultanţă managerială    </c:v>
                </c:pt>
                <c:pt idx="4">
                  <c:v>Servicii de informatică  </c:v>
                </c:pt>
                <c:pt idx="5">
                  <c:v>Altele  </c:v>
                </c:pt>
              </c:strCache>
            </c:strRef>
          </c:cat>
          <c:val>
            <c:numRef>
              <c:f>DATA_1_!$GC$16:$GC$21</c:f>
              <c:numCache>
                <c:formatCode>General</c:formatCode>
                <c:ptCount val="6"/>
                <c:pt idx="0">
                  <c:v>203.74</c:v>
                </c:pt>
                <c:pt idx="1">
                  <c:v>177.94</c:v>
                </c:pt>
                <c:pt idx="2">
                  <c:v>33.24</c:v>
                </c:pt>
                <c:pt idx="3">
                  <c:v>19.97</c:v>
                </c:pt>
                <c:pt idx="4">
                  <c:v>23.42</c:v>
                </c:pt>
                <c:pt idx="5">
                  <c:v>46.3</c:v>
                </c:pt>
              </c:numCache>
            </c:numRef>
          </c:val>
          <c:extLst>
            <c:ext xmlns:c16="http://schemas.microsoft.com/office/drawing/2014/chart" uri="{C3380CC4-5D6E-409C-BE32-E72D297353CC}">
              <c16:uniqueId val="{0000000F-A8A7-4091-AE8A-EAFC7177286E}"/>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0.11437665135653476"/>
          <c:y val="8.4260320748090339E-2"/>
          <c:w val="0.81313494653825757"/>
          <c:h val="0.166213436355426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[02_Dashboard_q3_2024.xlsx]DATA_1_!PIVOT_D1.11*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6"/>
        <c:spPr>
          <a:solidFill>
            <a:srgbClr val="69543F"/>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EDDBD1"/>
          </a:solidFill>
          <a:ln w="19050">
            <a:solidFill>
              <a:schemeClr val="lt1"/>
            </a:solidFill>
          </a:ln>
          <a:effectLst/>
        </c:spPr>
      </c:pivotFmt>
      <c:pivotFmt>
        <c:idx val="79"/>
        <c:spPr>
          <a:solidFill>
            <a:srgbClr val="D5A779"/>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7F7F7F"/>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83"/>
        <c:spPr>
          <a:solidFill>
            <a:srgbClr val="C0AB96"/>
          </a:solidFill>
          <a:ln w="19050">
            <a:solidFill>
              <a:schemeClr val="lt1"/>
            </a:solidFill>
          </a:ln>
          <a:effectLst/>
        </c:spPr>
      </c:pivotFmt>
      <c:pivotFmt>
        <c:idx val="84"/>
        <c:spPr>
          <a:solidFill>
            <a:srgbClr val="D8CBBE"/>
          </a:solidFill>
          <a:ln w="19050">
            <a:solidFill>
              <a:schemeClr val="lt1"/>
            </a:solidFill>
          </a:ln>
          <a:effectLst/>
        </c:spPr>
      </c:pivotFmt>
      <c:pivotFmt>
        <c:idx val="85"/>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6"/>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8"/>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chemeClr val="accent1"/>
          </a:solidFill>
          <a:ln w="19050">
            <a:solidFill>
              <a:schemeClr val="lt1"/>
            </a:solidFill>
          </a:ln>
          <a:effectLst/>
        </c:spPr>
      </c:pivotFmt>
      <c:pivotFmt>
        <c:idx val="105"/>
        <c:spPr>
          <a:solidFill>
            <a:schemeClr val="accent1"/>
          </a:solidFill>
          <a:ln w="19050">
            <a:solidFill>
              <a:schemeClr val="lt1"/>
            </a:solidFill>
          </a:ln>
          <a:effectLst/>
        </c:spPr>
      </c:pivotFmt>
      <c:pivotFmt>
        <c:idx val="106"/>
        <c:spPr>
          <a:solidFill>
            <a:schemeClr val="accent1"/>
          </a:solidFill>
          <a:ln w="19050">
            <a:solidFill>
              <a:schemeClr val="lt1"/>
            </a:solidFill>
          </a:ln>
          <a:effectLst/>
        </c:spPr>
      </c:pivotFmt>
      <c:pivotFmt>
        <c:idx val="107"/>
        <c:spPr>
          <a:solidFill>
            <a:schemeClr val="accent1"/>
          </a:solidFill>
          <a:ln w="19050">
            <a:solidFill>
              <a:schemeClr val="lt1"/>
            </a:solidFill>
          </a:ln>
          <a:effectLst/>
        </c:spPr>
      </c:pivotFmt>
      <c:pivotFmt>
        <c:idx val="108"/>
        <c:spPr>
          <a:solidFill>
            <a:schemeClr val="accent1"/>
          </a:solidFill>
          <a:ln w="19050">
            <a:solidFill>
              <a:schemeClr val="lt1"/>
            </a:solidFill>
          </a:ln>
          <a:effectLst/>
        </c:spPr>
      </c:pivotFmt>
      <c:pivotFmt>
        <c:idx val="109"/>
        <c:spPr>
          <a:solidFill>
            <a:schemeClr val="accent1"/>
          </a:solidFill>
          <a:ln w="19050">
            <a:solidFill>
              <a:schemeClr val="lt1"/>
            </a:solidFill>
          </a:ln>
          <a:effectLst/>
        </c:spPr>
      </c:pivotFmt>
      <c:pivotFmt>
        <c:idx val="110"/>
        <c:spPr>
          <a:solidFill>
            <a:schemeClr val="accent1"/>
          </a:solidFill>
          <a:ln w="19050">
            <a:solidFill>
              <a:schemeClr val="lt1"/>
            </a:solidFill>
          </a:ln>
          <a:effectLst/>
        </c:spPr>
      </c:pivotFmt>
      <c:pivotFmt>
        <c:idx val="111"/>
        <c:spPr>
          <a:solidFill>
            <a:schemeClr val="accent1"/>
          </a:solidFill>
          <a:ln w="19050">
            <a:solidFill>
              <a:schemeClr val="lt1"/>
            </a:solidFill>
          </a:ln>
          <a:effectLst/>
        </c:spPr>
      </c:pivotFmt>
      <c:pivotFmt>
        <c:idx val="112"/>
        <c:spPr>
          <a:solidFill>
            <a:schemeClr val="accent1"/>
          </a:solidFill>
          <a:ln w="19050">
            <a:solidFill>
              <a:schemeClr val="lt1"/>
            </a:solidFill>
          </a:ln>
          <a:effectLst/>
        </c:spPr>
      </c:pivotFmt>
      <c:pivotFmt>
        <c:idx val="113"/>
        <c:spPr>
          <a:solidFill>
            <a:schemeClr val="accent1"/>
          </a:solidFill>
          <a:ln w="19050">
            <a:solidFill>
              <a:schemeClr val="lt1"/>
            </a:solidFill>
          </a:ln>
          <a:effectLst/>
        </c:spPr>
      </c:pivotFmt>
      <c:pivotFmt>
        <c:idx val="114"/>
        <c:spPr>
          <a:solidFill>
            <a:schemeClr val="accent1"/>
          </a:solidFill>
          <a:ln w="19050">
            <a:solidFill>
              <a:schemeClr val="lt1"/>
            </a:solidFill>
          </a:ln>
          <a:effectLst/>
        </c:spPr>
      </c:pivotFmt>
      <c:pivotFmt>
        <c:idx val="115"/>
        <c:spPr>
          <a:solidFill>
            <a:schemeClr val="accent1"/>
          </a:solidFill>
          <a:ln w="19050">
            <a:solidFill>
              <a:schemeClr val="lt1"/>
            </a:solidFill>
          </a:ln>
          <a:effectLst/>
        </c:spPr>
      </c:pivotFmt>
      <c:pivotFmt>
        <c:idx val="116"/>
        <c:spPr>
          <a:solidFill>
            <a:schemeClr val="accent1"/>
          </a:solidFill>
          <a:ln w="19050">
            <a:solidFill>
              <a:schemeClr val="lt1"/>
            </a:solidFill>
          </a:ln>
          <a:effectLst/>
        </c:spPr>
      </c:pivotFmt>
      <c:pivotFmt>
        <c:idx val="117"/>
        <c:spPr>
          <a:solidFill>
            <a:schemeClr val="accent1"/>
          </a:solidFill>
          <a:ln w="19050">
            <a:solidFill>
              <a:schemeClr val="lt1"/>
            </a:solidFill>
          </a:ln>
          <a:effectLst/>
        </c:spPr>
      </c:pivotFmt>
      <c:pivotFmt>
        <c:idx val="118"/>
        <c:spPr>
          <a:solidFill>
            <a:schemeClr val="accent1"/>
          </a:solidFill>
          <a:ln w="19050">
            <a:solidFill>
              <a:schemeClr val="lt1"/>
            </a:solidFill>
          </a:ln>
          <a:effectLst/>
        </c:spPr>
      </c:pivotFmt>
      <c:pivotFmt>
        <c:idx val="119"/>
        <c:spPr>
          <a:solidFill>
            <a:schemeClr val="accent1"/>
          </a:solidFill>
          <a:ln w="19050">
            <a:solidFill>
              <a:schemeClr val="lt1"/>
            </a:solidFill>
          </a:ln>
          <a:effectLst/>
        </c:spPr>
      </c:pivotFmt>
      <c:pivotFmt>
        <c:idx val="120"/>
        <c:spPr>
          <a:solidFill>
            <a:schemeClr val="accent1"/>
          </a:solidFill>
          <a:ln w="19050">
            <a:solidFill>
              <a:schemeClr val="lt1"/>
            </a:solidFill>
          </a:ln>
          <a:effectLst/>
        </c:spPr>
      </c:pivotFmt>
      <c:pivotFmt>
        <c:idx val="121"/>
        <c:spPr>
          <a:solidFill>
            <a:schemeClr val="accent1"/>
          </a:solidFill>
          <a:ln w="19050">
            <a:solidFill>
              <a:schemeClr val="lt1"/>
            </a:solidFill>
          </a:ln>
          <a:effectLst/>
        </c:spPr>
      </c:pivotFmt>
      <c:pivotFmt>
        <c:idx val="122"/>
        <c:spPr>
          <a:solidFill>
            <a:schemeClr val="accent1"/>
          </a:solidFill>
          <a:ln w="19050">
            <a:solidFill>
              <a:schemeClr val="lt1"/>
            </a:solidFill>
          </a:ln>
          <a:effectLst/>
        </c:spPr>
      </c:pivotFmt>
      <c:pivotFmt>
        <c:idx val="123"/>
        <c:spPr>
          <a:solidFill>
            <a:schemeClr val="accent1"/>
          </a:solidFill>
          <a:ln w="19050">
            <a:solidFill>
              <a:schemeClr val="lt1"/>
            </a:solidFill>
          </a:ln>
          <a:effectLst/>
        </c:spPr>
      </c:pivotFmt>
      <c:pivotFmt>
        <c:idx val="124"/>
        <c:spPr>
          <a:solidFill>
            <a:schemeClr val="accent1"/>
          </a:solidFill>
          <a:ln w="19050">
            <a:solidFill>
              <a:schemeClr val="lt1"/>
            </a:solidFill>
          </a:ln>
          <a:effectLst/>
        </c:spPr>
      </c:pivotFmt>
      <c:pivotFmt>
        <c:idx val="125"/>
        <c:spPr>
          <a:solidFill>
            <a:schemeClr val="accent1"/>
          </a:solidFill>
          <a:ln w="19050">
            <a:solidFill>
              <a:schemeClr val="lt1"/>
            </a:solidFill>
          </a:ln>
          <a:effectLst/>
        </c:spPr>
      </c:pivotFmt>
      <c:pivotFmt>
        <c:idx val="126"/>
        <c:spPr>
          <a:solidFill>
            <a:schemeClr val="accent1"/>
          </a:solidFill>
          <a:ln w="19050">
            <a:solidFill>
              <a:schemeClr val="lt1"/>
            </a:solidFill>
          </a:ln>
          <a:effectLst/>
        </c:spPr>
      </c:pivotFmt>
      <c:pivotFmt>
        <c:idx val="127"/>
        <c:spPr>
          <a:solidFill>
            <a:schemeClr val="accent1"/>
          </a:solidFill>
          <a:ln w="19050">
            <a:solidFill>
              <a:schemeClr val="lt1"/>
            </a:solidFill>
          </a:ln>
          <a:effectLst/>
        </c:spPr>
      </c:pivotFmt>
      <c:pivotFmt>
        <c:idx val="128"/>
        <c:spPr>
          <a:solidFill>
            <a:schemeClr val="accent1"/>
          </a:solidFill>
          <a:ln w="19050">
            <a:solidFill>
              <a:schemeClr val="lt1"/>
            </a:solidFill>
          </a:ln>
          <a:effectLst/>
        </c:spPr>
      </c:pivotFmt>
      <c:pivotFmt>
        <c:idx val="129"/>
        <c:spPr>
          <a:solidFill>
            <a:schemeClr val="accent1"/>
          </a:solidFill>
          <a:ln w="19050">
            <a:solidFill>
              <a:schemeClr val="lt1"/>
            </a:solidFill>
          </a:ln>
          <a:effectLst/>
        </c:spPr>
      </c:pivotFmt>
      <c:pivotFmt>
        <c:idx val="130"/>
        <c:spPr>
          <a:solidFill>
            <a:schemeClr val="accent1"/>
          </a:solidFill>
          <a:ln w="19050">
            <a:solidFill>
              <a:schemeClr val="lt1"/>
            </a:solidFill>
          </a:ln>
          <a:effectLst/>
        </c:spPr>
      </c:pivotFmt>
      <c:pivotFmt>
        <c:idx val="131"/>
        <c:spPr>
          <a:solidFill>
            <a:schemeClr val="accent1"/>
          </a:solidFill>
          <a:ln w="19050">
            <a:solidFill>
              <a:schemeClr val="lt1"/>
            </a:solidFill>
          </a:ln>
          <a:effectLst/>
        </c:spPr>
      </c:pivotFmt>
      <c:pivotFmt>
        <c:idx val="132"/>
        <c:spPr>
          <a:solidFill>
            <a:schemeClr val="accent1"/>
          </a:solidFill>
          <a:ln w="19050">
            <a:solidFill>
              <a:schemeClr val="lt1"/>
            </a:solidFill>
          </a:ln>
          <a:effectLst/>
        </c:spPr>
      </c:pivotFmt>
      <c:pivotFmt>
        <c:idx val="133"/>
        <c:spPr>
          <a:solidFill>
            <a:schemeClr val="accent1"/>
          </a:solidFill>
          <a:ln w="19050">
            <a:solidFill>
              <a:schemeClr val="lt1"/>
            </a:solidFill>
          </a:ln>
          <a:effectLst/>
        </c:spPr>
      </c:pivotFmt>
      <c:pivotFmt>
        <c:idx val="134"/>
        <c:spPr>
          <a:solidFill>
            <a:schemeClr val="accent1"/>
          </a:solidFill>
          <a:ln w="19050">
            <a:solidFill>
              <a:schemeClr val="lt1"/>
            </a:solidFill>
          </a:ln>
          <a:effectLst/>
        </c:spPr>
      </c:pivotFmt>
      <c:pivotFmt>
        <c:idx val="135"/>
        <c:spPr>
          <a:solidFill>
            <a:schemeClr val="accent1"/>
          </a:solidFill>
          <a:ln w="19050">
            <a:solidFill>
              <a:schemeClr val="lt1"/>
            </a:solidFill>
          </a:ln>
          <a:effectLst/>
        </c:spPr>
      </c:pivotFmt>
      <c:pivotFmt>
        <c:idx val="136"/>
        <c:spPr>
          <a:solidFill>
            <a:schemeClr val="accent1"/>
          </a:solidFill>
          <a:ln w="19050">
            <a:solidFill>
              <a:schemeClr val="lt1"/>
            </a:solidFill>
          </a:ln>
          <a:effectLst/>
        </c:spPr>
      </c:pivotFmt>
      <c:pivotFmt>
        <c:idx val="137"/>
        <c:spPr>
          <a:solidFill>
            <a:schemeClr val="accent1"/>
          </a:solidFill>
          <a:ln w="19050">
            <a:solidFill>
              <a:schemeClr val="lt1"/>
            </a:solidFill>
          </a:ln>
          <a:effectLst/>
        </c:spPr>
      </c:pivotFmt>
      <c:pivotFmt>
        <c:idx val="138"/>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3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0"/>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4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4"/>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7"/>
        <c:spPr>
          <a:solidFill>
            <a:srgbClr val="7F7F7F"/>
          </a:solidFill>
          <a:ln w="19050">
            <a:solidFill>
              <a:schemeClr val="lt1"/>
            </a:solidFill>
          </a:ln>
          <a:effectLst/>
        </c:spPr>
      </c:pivotFmt>
      <c:pivotFmt>
        <c:idx val="14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49"/>
        <c:spPr>
          <a:solidFill>
            <a:srgbClr val="69543F"/>
          </a:solidFill>
          <a:ln w="19050">
            <a:solidFill>
              <a:schemeClr val="lt1"/>
            </a:solidFill>
          </a:ln>
          <a:effectLst/>
        </c:spPr>
      </c:pivotFmt>
      <c:pivotFmt>
        <c:idx val="150"/>
        <c:spPr>
          <a:solidFill>
            <a:srgbClr val="9F7F5F"/>
          </a:solidFill>
          <a:ln w="19050">
            <a:solidFill>
              <a:schemeClr val="lt1"/>
            </a:solidFill>
          </a:ln>
          <a:effectLst/>
        </c:spPr>
      </c:pivotFmt>
      <c:pivotFmt>
        <c:idx val="151"/>
        <c:spPr>
          <a:solidFill>
            <a:srgbClr val="D8CBBE"/>
          </a:solidFill>
          <a:ln w="19050">
            <a:solidFill>
              <a:schemeClr val="lt1"/>
            </a:solidFill>
          </a:ln>
          <a:effectLst/>
        </c:spPr>
      </c:pivotFmt>
      <c:pivotFmt>
        <c:idx val="152"/>
        <c:spPr>
          <a:solidFill>
            <a:srgbClr val="C0AB96"/>
          </a:solidFill>
          <a:ln w="19050">
            <a:solidFill>
              <a:schemeClr val="lt1"/>
            </a:solidFill>
          </a:ln>
          <a:effectLst/>
        </c:spPr>
      </c:pivotFmt>
      <c:pivotFmt>
        <c:idx val="153"/>
        <c:spPr>
          <a:solidFill>
            <a:srgbClr val="7F7F7F"/>
          </a:solidFill>
          <a:ln w="19050">
            <a:solidFill>
              <a:schemeClr val="lt1"/>
            </a:solidFill>
          </a:ln>
          <a:effectLst/>
        </c:spPr>
      </c:pivotFmt>
      <c:pivotFmt>
        <c:idx val="154"/>
        <c:spPr>
          <a:solidFill>
            <a:srgbClr val="B1977D"/>
          </a:solidFill>
          <a:ln w="19050">
            <a:solidFill>
              <a:schemeClr val="lt1"/>
            </a:solidFill>
          </a:ln>
          <a:effectLst/>
        </c:spPr>
      </c:pivotFmt>
    </c:pivotFmts>
    <c:plotArea>
      <c:layout>
        <c:manualLayout>
          <c:layoutTarget val="inner"/>
          <c:xMode val="edge"/>
          <c:yMode val="edge"/>
          <c:x val="4.7647339386258418E-2"/>
          <c:y val="0.36783219215828694"/>
          <c:w val="0.95235265350785425"/>
          <c:h val="0.58372705873278241"/>
        </c:manualLayout>
      </c:layout>
      <c:doughnutChart>
        <c:varyColors val="1"/>
        <c:ser>
          <c:idx val="0"/>
          <c:order val="0"/>
          <c:tx>
            <c:strRef>
              <c:f>DATA_1_!$GC$4:$GC$5</c:f>
              <c:strCache>
                <c:ptCount val="1"/>
                <c:pt idx="0">
                  <c:v>2024 Tr. III</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A1B1-44E2-841A-A3DE247770CC}"/>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A1B1-44E2-841A-A3DE247770CC}"/>
              </c:ext>
            </c:extLst>
          </c:dPt>
          <c:dPt>
            <c:idx val="2"/>
            <c:bubble3D val="0"/>
            <c:spPr>
              <a:solidFill>
                <a:srgbClr val="D8CBBE"/>
              </a:solidFill>
              <a:ln w="19050">
                <a:solidFill>
                  <a:schemeClr val="lt1"/>
                </a:solidFill>
              </a:ln>
              <a:effectLst/>
            </c:spPr>
            <c:extLst>
              <c:ext xmlns:c16="http://schemas.microsoft.com/office/drawing/2014/chart" uri="{C3380CC4-5D6E-409C-BE32-E72D297353CC}">
                <c16:uniqueId val="{00000005-A1B1-44E2-841A-A3DE247770CC}"/>
              </c:ext>
            </c:extLst>
          </c:dPt>
          <c:dPt>
            <c:idx val="3"/>
            <c:bubble3D val="0"/>
            <c:spPr>
              <a:solidFill>
                <a:srgbClr val="C0AB96"/>
              </a:solidFill>
              <a:ln w="19050">
                <a:solidFill>
                  <a:schemeClr val="lt1"/>
                </a:solidFill>
              </a:ln>
              <a:effectLst/>
            </c:spPr>
            <c:extLst>
              <c:ext xmlns:c16="http://schemas.microsoft.com/office/drawing/2014/chart" uri="{C3380CC4-5D6E-409C-BE32-E72D297353CC}">
                <c16:uniqueId val="{00000007-A1B1-44E2-841A-A3DE247770CC}"/>
              </c:ext>
            </c:extLst>
          </c:dPt>
          <c:dPt>
            <c:idx val="4"/>
            <c:bubble3D val="0"/>
            <c:spPr>
              <a:solidFill>
                <a:srgbClr val="B1977D"/>
              </a:solidFill>
              <a:ln w="19050">
                <a:solidFill>
                  <a:schemeClr val="lt1"/>
                </a:solidFill>
              </a:ln>
              <a:effectLst/>
            </c:spPr>
            <c:extLst>
              <c:ext xmlns:c16="http://schemas.microsoft.com/office/drawing/2014/chart" uri="{C3380CC4-5D6E-409C-BE32-E72D297353CC}">
                <c16:uniqueId val="{00000009-A1B1-44E2-841A-A3DE247770CC}"/>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A1B1-44E2-841A-A3DE247770C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DATA_1_!$GB$6:$GB$11</c:f>
              <c:strCache>
                <c:ptCount val="6"/>
                <c:pt idx="0">
                  <c:v>Servicii de informatică</c:v>
                </c:pt>
                <c:pt idx="1">
                  <c:v>Călătorii</c:v>
                </c:pt>
                <c:pt idx="2">
                  <c:v>Transport</c:v>
                </c:pt>
                <c:pt idx="3">
                  <c:v>Servicii profesionale şi de consultanţă managerială </c:v>
                </c:pt>
                <c:pt idx="4">
                  <c:v>Servicii tehnice   </c:v>
                </c:pt>
                <c:pt idx="5">
                  <c:v>Sum of Altele E</c:v>
                </c:pt>
              </c:strCache>
            </c:strRef>
          </c:cat>
          <c:val>
            <c:numRef>
              <c:f>DATA_1_!$GC$6:$GC$11</c:f>
              <c:numCache>
                <c:formatCode>General</c:formatCode>
                <c:ptCount val="6"/>
                <c:pt idx="0">
                  <c:v>167.46</c:v>
                </c:pt>
                <c:pt idx="1">
                  <c:v>215.58</c:v>
                </c:pt>
                <c:pt idx="2">
                  <c:v>169.69</c:v>
                </c:pt>
                <c:pt idx="3">
                  <c:v>38.200000000000003</c:v>
                </c:pt>
                <c:pt idx="4">
                  <c:v>29.45</c:v>
                </c:pt>
                <c:pt idx="5">
                  <c:v>113.34999999999995</c:v>
                </c:pt>
              </c:numCache>
            </c:numRef>
          </c:val>
          <c:extLst>
            <c:ext xmlns:c16="http://schemas.microsoft.com/office/drawing/2014/chart" uri="{C3380CC4-5D6E-409C-BE32-E72D297353CC}">
              <c16:uniqueId val="{0000000F-2047-470E-B56F-BF38553AE4F9}"/>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[02_Dashboard_q3_2024.xlsx]DATA_1_!PivotTable2</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rgbClr val="69543F"/>
          </a:solidFill>
          <a:ln w="19050">
            <a:solidFill>
              <a:schemeClr val="lt1"/>
            </a:solidFill>
          </a:ln>
          <a:effectLst/>
        </c:spPr>
      </c:pivotFmt>
      <c:pivotFmt>
        <c:idx val="14"/>
        <c:spPr>
          <a:solidFill>
            <a:srgbClr val="9F7F5F"/>
          </a:solidFill>
          <a:ln w="19050">
            <a:solidFill>
              <a:schemeClr val="lt1"/>
            </a:solidFill>
          </a:ln>
          <a:effectLst/>
        </c:spPr>
      </c:pivotFmt>
      <c:pivotFmt>
        <c:idx val="15"/>
        <c:spPr>
          <a:solidFill>
            <a:srgbClr val="B1977D"/>
          </a:solidFill>
          <a:ln w="19050">
            <a:solidFill>
              <a:schemeClr val="lt1"/>
            </a:solidFill>
          </a:ln>
          <a:effectLst/>
        </c:spPr>
      </c:pivotFmt>
      <c:pivotFmt>
        <c:idx val="16"/>
        <c:spPr>
          <a:solidFill>
            <a:srgbClr val="C0AB96"/>
          </a:solidFill>
          <a:ln w="19050">
            <a:solidFill>
              <a:schemeClr val="lt1"/>
            </a:solidFill>
          </a:ln>
          <a:effectLst/>
        </c:spPr>
      </c:pivotFmt>
      <c:pivotFmt>
        <c:idx val="17"/>
        <c:spPr>
          <a:solidFill>
            <a:srgbClr val="CEBEAE"/>
          </a:solidFill>
          <a:ln w="19050">
            <a:solidFill>
              <a:schemeClr val="lt1"/>
            </a:solidFill>
          </a:ln>
          <a:effectLst/>
        </c:spPr>
      </c:pivotFmt>
      <c:pivotFmt>
        <c:idx val="18"/>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7F7F7F"/>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
        <c:spPr>
          <a:solidFill>
            <a:srgbClr val="69543F"/>
          </a:solidFill>
          <a:ln w="19050">
            <a:solidFill>
              <a:schemeClr val="lt1"/>
            </a:solidFill>
          </a:ln>
          <a:effectLst/>
        </c:spPr>
      </c:pivotFmt>
      <c:pivotFmt>
        <c:idx val="26"/>
        <c:spPr>
          <a:solidFill>
            <a:srgbClr val="69543F"/>
          </a:solidFill>
          <a:ln w="19050">
            <a:solidFill>
              <a:schemeClr val="lt1"/>
            </a:solidFill>
          </a:ln>
          <a:effectLst/>
        </c:spPr>
      </c:pivotFmt>
      <c:pivotFmt>
        <c:idx val="2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8"/>
        <c:spPr>
          <a:solidFill>
            <a:srgbClr val="69543F"/>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0"/>
        <c:spPr>
          <a:solidFill>
            <a:srgbClr val="69543F"/>
          </a:solidFill>
          <a:ln w="19050">
            <a:solidFill>
              <a:schemeClr val="lt1"/>
            </a:solidFill>
          </a:ln>
          <a:effectLst/>
        </c:spPr>
      </c:pivotFmt>
      <c:pivotFmt>
        <c:idx val="31"/>
        <c:spPr>
          <a:solidFill>
            <a:srgbClr val="9F7F5F"/>
          </a:solidFill>
          <a:ln w="19050">
            <a:solidFill>
              <a:schemeClr val="lt1"/>
            </a:solidFill>
          </a:ln>
          <a:effectLst/>
        </c:spPr>
      </c:pivotFmt>
      <c:pivotFmt>
        <c:idx val="32"/>
        <c:spPr>
          <a:solidFill>
            <a:srgbClr val="9F7F5F"/>
          </a:solidFill>
          <a:ln w="19050">
            <a:solidFill>
              <a:schemeClr val="lt1"/>
            </a:solidFill>
          </a:ln>
          <a:effectLst/>
        </c:spPr>
      </c:pivotFmt>
      <c:pivotFmt>
        <c:idx val="33"/>
        <c:spPr>
          <a:solidFill>
            <a:srgbClr val="9F7F5F"/>
          </a:solidFill>
          <a:ln w="19050">
            <a:solidFill>
              <a:schemeClr val="lt1"/>
            </a:solidFill>
          </a:ln>
          <a:effectLst/>
        </c:spPr>
      </c:pivotFmt>
      <c:pivotFmt>
        <c:idx val="34"/>
        <c:spPr>
          <a:solidFill>
            <a:srgbClr val="9F7F5F"/>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B1977D"/>
          </a:solidFill>
          <a:ln w="19050">
            <a:solidFill>
              <a:schemeClr val="lt1"/>
            </a:solidFill>
          </a:ln>
          <a:effectLst/>
        </c:spPr>
      </c:pivotFmt>
      <c:pivotFmt>
        <c:idx val="38"/>
        <c:spPr>
          <a:solidFill>
            <a:srgbClr val="B1977D"/>
          </a:solidFill>
          <a:ln w="19050">
            <a:solidFill>
              <a:schemeClr val="lt1"/>
            </a:solidFill>
          </a:ln>
          <a:effectLst/>
        </c:spPr>
      </c:pivotFmt>
      <c:pivotFmt>
        <c:idx val="39"/>
        <c:spPr>
          <a:solidFill>
            <a:srgbClr val="C0AB96"/>
          </a:solidFill>
          <a:ln w="19050">
            <a:solidFill>
              <a:schemeClr val="lt1"/>
            </a:solidFill>
          </a:ln>
          <a:effectLst/>
        </c:spPr>
      </c:pivotFmt>
      <c:pivotFmt>
        <c:idx val="40"/>
        <c:spPr>
          <a:solidFill>
            <a:srgbClr val="C0AB96"/>
          </a:solidFill>
          <a:ln w="19050">
            <a:solidFill>
              <a:schemeClr val="lt1"/>
            </a:solidFill>
          </a:ln>
          <a:effectLst/>
        </c:spPr>
      </c:pivotFmt>
      <c:pivotFmt>
        <c:idx val="41"/>
        <c:spPr>
          <a:solidFill>
            <a:srgbClr val="C0AB96"/>
          </a:solidFill>
          <a:ln w="19050">
            <a:solidFill>
              <a:schemeClr val="lt1"/>
            </a:solidFill>
          </a:ln>
          <a:effectLst/>
        </c:spPr>
      </c:pivotFmt>
      <c:pivotFmt>
        <c:idx val="42"/>
        <c:spPr>
          <a:solidFill>
            <a:srgbClr val="C0AB96"/>
          </a:solidFill>
          <a:ln w="19050">
            <a:solidFill>
              <a:schemeClr val="lt1"/>
            </a:solidFill>
          </a:ln>
          <a:effectLst/>
        </c:spPr>
      </c:pivotFmt>
      <c:pivotFmt>
        <c:idx val="43"/>
        <c:spPr>
          <a:solidFill>
            <a:srgbClr val="CEBEAE"/>
          </a:solidFill>
          <a:ln w="19050">
            <a:solidFill>
              <a:schemeClr val="lt1"/>
            </a:solidFill>
          </a:ln>
          <a:effectLst/>
        </c:spPr>
      </c:pivotFmt>
      <c:pivotFmt>
        <c:idx val="44"/>
        <c:spPr>
          <a:solidFill>
            <a:srgbClr val="CEBEAE"/>
          </a:solidFill>
          <a:ln w="19050">
            <a:solidFill>
              <a:schemeClr val="lt1"/>
            </a:solidFill>
          </a:ln>
          <a:effectLst/>
        </c:spPr>
      </c:pivotFmt>
      <c:pivotFmt>
        <c:idx val="45"/>
        <c:spPr>
          <a:solidFill>
            <a:srgbClr val="CEBEAE"/>
          </a:solidFill>
          <a:ln w="19050">
            <a:solidFill>
              <a:schemeClr val="lt1"/>
            </a:solidFill>
          </a:ln>
          <a:effectLst/>
        </c:spPr>
      </c:pivotFmt>
      <c:pivotFmt>
        <c:idx val="46"/>
        <c:spPr>
          <a:solidFill>
            <a:srgbClr val="CEBEAE"/>
          </a:solidFill>
          <a:ln w="19050">
            <a:solidFill>
              <a:schemeClr val="lt1"/>
            </a:solidFill>
          </a:ln>
          <a:effectLst/>
        </c:spPr>
      </c:pivotFmt>
      <c:pivotFmt>
        <c:idx val="47"/>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1"/>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2"/>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3"/>
        <c:spPr>
          <a:solidFill>
            <a:srgbClr val="7F7F7F"/>
          </a:solidFill>
          <a:ln w="19050">
            <a:solidFill>
              <a:schemeClr val="lt1"/>
            </a:solidFill>
          </a:ln>
          <a:effectLst/>
        </c:spPr>
      </c:pivotFmt>
      <c:pivotFmt>
        <c:idx val="64"/>
        <c:spPr>
          <a:solidFill>
            <a:srgbClr val="7F7F7F"/>
          </a:solidFill>
          <a:ln w="19050">
            <a:solidFill>
              <a:schemeClr val="lt1"/>
            </a:solidFill>
          </a:ln>
          <a:effectLst/>
        </c:spPr>
      </c:pivotFmt>
      <c:pivotFmt>
        <c:idx val="65"/>
        <c:spPr>
          <a:solidFill>
            <a:srgbClr val="7F7F7F"/>
          </a:solidFill>
          <a:ln w="19050">
            <a:solidFill>
              <a:schemeClr val="lt1"/>
            </a:solidFill>
          </a:ln>
          <a:effectLst/>
        </c:spPr>
      </c:pivotFmt>
      <c:pivotFmt>
        <c:idx val="66"/>
        <c:spPr>
          <a:solidFill>
            <a:srgbClr val="7F7F7F"/>
          </a:solidFill>
          <a:ln w="19050">
            <a:solidFill>
              <a:schemeClr val="lt1"/>
            </a:solidFill>
          </a:ln>
          <a:effectLst/>
        </c:spPr>
      </c:pivotFmt>
      <c:pivotFmt>
        <c:idx val="6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7"/>
        <c:spPr>
          <a:solidFill>
            <a:srgbClr val="69543F"/>
          </a:solidFill>
          <a:ln w="19050">
            <a:solidFill>
              <a:schemeClr val="lt1"/>
            </a:solidFill>
          </a:ln>
          <a:effectLst/>
        </c:spPr>
      </c:pivotFmt>
      <c:pivotFmt>
        <c:idx val="78"/>
        <c:spPr>
          <a:solidFill>
            <a:srgbClr val="9F7F5F"/>
          </a:solidFill>
          <a:ln w="19050">
            <a:solidFill>
              <a:schemeClr val="lt1"/>
            </a:solidFill>
          </a:ln>
          <a:effectLst/>
        </c:spPr>
      </c:pivotFmt>
      <c:pivotFmt>
        <c:idx val="79"/>
        <c:spPr>
          <a:solidFill>
            <a:srgbClr val="B1977D"/>
          </a:solidFill>
          <a:ln w="19050">
            <a:solidFill>
              <a:schemeClr val="lt1"/>
            </a:solidFill>
          </a:ln>
          <a:effectLst/>
        </c:spPr>
      </c:pivotFmt>
      <c:pivotFmt>
        <c:idx val="80"/>
        <c:spPr>
          <a:solidFill>
            <a:srgbClr val="C0AB96"/>
          </a:solidFill>
          <a:ln w="19050">
            <a:solidFill>
              <a:schemeClr val="lt1"/>
            </a:solidFill>
          </a:ln>
          <a:effectLst/>
        </c:spPr>
      </c:pivotFmt>
      <c:pivotFmt>
        <c:idx val="81"/>
        <c:spPr>
          <a:solidFill>
            <a:srgbClr val="CEBEAE"/>
          </a:solidFill>
          <a:ln w="19050">
            <a:solidFill>
              <a:schemeClr val="lt1"/>
            </a:solidFill>
          </a:ln>
          <a:effectLst/>
        </c:spPr>
      </c:pivotFmt>
      <c:pivotFmt>
        <c:idx val="82"/>
        <c:spPr>
          <a:solidFill>
            <a:srgbClr val="D8CBBE"/>
          </a:solidFill>
          <a:ln w="19050">
            <a:solidFill>
              <a:schemeClr val="lt1"/>
            </a:solidFill>
          </a:ln>
          <a:effectLst/>
        </c:spPr>
      </c:pivotFmt>
      <c:pivotFmt>
        <c:idx val="83"/>
        <c:spPr>
          <a:solidFill>
            <a:srgbClr val="E1D7CD"/>
          </a:solidFill>
          <a:ln w="19050">
            <a:solidFill>
              <a:schemeClr val="lt1"/>
            </a:solidFill>
          </a:ln>
          <a:effectLst/>
        </c:spPr>
      </c:pivotFmt>
      <c:pivotFmt>
        <c:idx val="84"/>
        <c:spPr>
          <a:solidFill>
            <a:srgbClr val="C48240"/>
          </a:solidFill>
          <a:ln w="19050">
            <a:solidFill>
              <a:schemeClr val="lt1"/>
            </a:solidFill>
          </a:ln>
          <a:effectLst/>
        </c:spPr>
      </c:pivotFmt>
      <c:pivotFmt>
        <c:idx val="85"/>
        <c:spPr>
          <a:solidFill>
            <a:srgbClr val="D5A575"/>
          </a:solidFill>
          <a:ln w="19050">
            <a:solidFill>
              <a:schemeClr val="lt1"/>
            </a:solidFill>
          </a:ln>
          <a:effectLst/>
        </c:spPr>
      </c:pivotFmt>
      <c:pivotFmt>
        <c:idx val="86"/>
        <c:spPr>
          <a:solidFill>
            <a:srgbClr val="7F7F7F"/>
          </a:solidFill>
          <a:ln w="19050">
            <a:solidFill>
              <a:schemeClr val="lt1"/>
            </a:solidFill>
          </a:ln>
          <a:effectLst/>
        </c:spPr>
      </c:pivotFmt>
      <c:pivotFmt>
        <c:idx val="8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88"/>
        <c:spPr>
          <a:solidFill>
            <a:srgbClr val="69543F"/>
          </a:solidFill>
          <a:ln w="19050">
            <a:solidFill>
              <a:schemeClr val="lt1"/>
            </a:solidFill>
          </a:ln>
          <a:effectLst/>
        </c:spPr>
      </c:pivotFmt>
      <c:pivotFmt>
        <c:idx val="89"/>
        <c:spPr>
          <a:solidFill>
            <a:srgbClr val="69543F"/>
          </a:solidFill>
          <a:ln w="19050">
            <a:solidFill>
              <a:schemeClr val="lt1"/>
            </a:solidFill>
          </a:ln>
          <a:effectLst/>
        </c:spPr>
      </c:pivotFmt>
      <c:pivotFmt>
        <c:idx val="90"/>
        <c:spPr>
          <a:solidFill>
            <a:srgbClr val="69543F"/>
          </a:solidFill>
          <a:ln w="19050">
            <a:solidFill>
              <a:schemeClr val="lt1"/>
            </a:solidFill>
          </a:ln>
          <a:effectLst/>
        </c:spPr>
      </c:pivotFmt>
      <c:pivotFmt>
        <c:idx val="91"/>
        <c:spPr>
          <a:solidFill>
            <a:srgbClr val="69543F"/>
          </a:solidFill>
          <a:ln w="19050">
            <a:solidFill>
              <a:schemeClr val="lt1"/>
            </a:solidFill>
          </a:ln>
          <a:effectLst/>
        </c:spPr>
      </c:pivotFmt>
      <c:pivotFmt>
        <c:idx val="92"/>
        <c:spPr>
          <a:solidFill>
            <a:srgbClr val="69543F"/>
          </a:solidFill>
          <a:ln w="19050">
            <a:solidFill>
              <a:schemeClr val="lt1"/>
            </a:solidFill>
          </a:ln>
          <a:effectLst/>
        </c:spPr>
      </c:pivotFmt>
      <c:pivotFmt>
        <c:idx val="93"/>
        <c:spPr>
          <a:solidFill>
            <a:srgbClr val="69543F"/>
          </a:solidFill>
          <a:ln w="19050">
            <a:solidFill>
              <a:schemeClr val="lt1"/>
            </a:solidFill>
          </a:ln>
          <a:effectLst/>
        </c:spPr>
      </c:pivotFmt>
      <c:pivotFmt>
        <c:idx val="94"/>
        <c:spPr>
          <a:solidFill>
            <a:srgbClr val="9F7F5F"/>
          </a:solidFill>
          <a:ln w="19050">
            <a:solidFill>
              <a:schemeClr val="lt1"/>
            </a:solidFill>
          </a:ln>
          <a:effectLst/>
        </c:spPr>
      </c:pivotFmt>
      <c:pivotFmt>
        <c:idx val="95"/>
        <c:spPr>
          <a:solidFill>
            <a:srgbClr val="9F7F5F"/>
          </a:solidFill>
          <a:ln w="19050">
            <a:solidFill>
              <a:schemeClr val="lt1"/>
            </a:solidFill>
          </a:ln>
          <a:effectLst/>
        </c:spPr>
      </c:pivotFmt>
      <c:pivotFmt>
        <c:idx val="96"/>
        <c:spPr>
          <a:solidFill>
            <a:srgbClr val="9F7F5F"/>
          </a:solidFill>
          <a:ln w="19050">
            <a:solidFill>
              <a:schemeClr val="lt1"/>
            </a:solidFill>
          </a:ln>
          <a:effectLst/>
        </c:spPr>
      </c:pivotFmt>
      <c:pivotFmt>
        <c:idx val="97"/>
        <c:spPr>
          <a:solidFill>
            <a:srgbClr val="9F7F5F"/>
          </a:solidFill>
          <a:ln w="19050">
            <a:solidFill>
              <a:schemeClr val="lt1"/>
            </a:solidFill>
          </a:ln>
          <a:effectLst/>
        </c:spPr>
      </c:pivotFmt>
      <c:pivotFmt>
        <c:idx val="98"/>
        <c:spPr>
          <a:solidFill>
            <a:srgbClr val="9F7F5F"/>
          </a:solidFill>
          <a:ln w="19050">
            <a:solidFill>
              <a:schemeClr val="lt1"/>
            </a:solidFill>
          </a:ln>
          <a:effectLst/>
        </c:spPr>
      </c:pivotFmt>
      <c:pivotFmt>
        <c:idx val="99"/>
        <c:spPr>
          <a:solidFill>
            <a:srgbClr val="9F7F5F"/>
          </a:solidFill>
          <a:ln w="19050">
            <a:solidFill>
              <a:schemeClr val="lt1"/>
            </a:solidFill>
          </a:ln>
          <a:effectLst/>
        </c:spPr>
      </c:pivotFmt>
      <c:pivotFmt>
        <c:idx val="100"/>
        <c:spPr>
          <a:solidFill>
            <a:srgbClr val="B1977D"/>
          </a:solidFill>
          <a:ln w="19050">
            <a:solidFill>
              <a:schemeClr val="lt1"/>
            </a:solidFill>
          </a:ln>
          <a:effectLst/>
        </c:spPr>
      </c:pivotFmt>
      <c:pivotFmt>
        <c:idx val="101"/>
        <c:spPr>
          <a:solidFill>
            <a:srgbClr val="B1977D"/>
          </a:solidFill>
          <a:ln w="19050">
            <a:solidFill>
              <a:schemeClr val="lt1"/>
            </a:solidFill>
          </a:ln>
          <a:effectLst/>
        </c:spPr>
      </c:pivotFmt>
      <c:pivotFmt>
        <c:idx val="102"/>
        <c:spPr>
          <a:solidFill>
            <a:srgbClr val="B1977D"/>
          </a:solidFill>
          <a:ln w="19050">
            <a:solidFill>
              <a:schemeClr val="lt1"/>
            </a:solidFill>
          </a:ln>
          <a:effectLst/>
        </c:spPr>
      </c:pivotFmt>
      <c:pivotFmt>
        <c:idx val="103"/>
        <c:spPr>
          <a:solidFill>
            <a:srgbClr val="B1977D"/>
          </a:solidFill>
          <a:ln w="19050">
            <a:solidFill>
              <a:schemeClr val="lt1"/>
            </a:solidFill>
          </a:ln>
          <a:effectLst/>
        </c:spPr>
      </c:pivotFmt>
      <c:pivotFmt>
        <c:idx val="104"/>
        <c:spPr>
          <a:solidFill>
            <a:srgbClr val="B1977D"/>
          </a:solidFill>
          <a:ln w="19050">
            <a:solidFill>
              <a:schemeClr val="lt1"/>
            </a:solidFill>
          </a:ln>
          <a:effectLst/>
        </c:spPr>
      </c:pivotFmt>
      <c:pivotFmt>
        <c:idx val="105"/>
        <c:spPr>
          <a:solidFill>
            <a:srgbClr val="B1977D"/>
          </a:solidFill>
          <a:ln w="19050">
            <a:solidFill>
              <a:schemeClr val="lt1"/>
            </a:solidFill>
          </a:ln>
          <a:effectLst/>
        </c:spPr>
      </c:pivotFmt>
      <c:pivotFmt>
        <c:idx val="106"/>
        <c:spPr>
          <a:solidFill>
            <a:srgbClr val="C0AB96"/>
          </a:solidFill>
          <a:ln w="19050">
            <a:solidFill>
              <a:schemeClr val="lt1"/>
            </a:solidFill>
          </a:ln>
          <a:effectLst/>
        </c:spPr>
      </c:pivotFmt>
      <c:pivotFmt>
        <c:idx val="107"/>
        <c:spPr>
          <a:solidFill>
            <a:srgbClr val="C0AB96"/>
          </a:solidFill>
          <a:ln w="19050">
            <a:solidFill>
              <a:schemeClr val="lt1"/>
            </a:solidFill>
          </a:ln>
          <a:effectLst/>
        </c:spPr>
      </c:pivotFmt>
      <c:pivotFmt>
        <c:idx val="108"/>
        <c:spPr>
          <a:solidFill>
            <a:srgbClr val="C0AB96"/>
          </a:solidFill>
          <a:ln w="19050">
            <a:solidFill>
              <a:schemeClr val="lt1"/>
            </a:solidFill>
          </a:ln>
          <a:effectLst/>
        </c:spPr>
      </c:pivotFmt>
      <c:pivotFmt>
        <c:idx val="109"/>
        <c:spPr>
          <a:solidFill>
            <a:srgbClr val="C0AB96"/>
          </a:solidFill>
          <a:ln w="19050">
            <a:solidFill>
              <a:schemeClr val="lt1"/>
            </a:solidFill>
          </a:ln>
          <a:effectLst/>
        </c:spPr>
      </c:pivotFmt>
      <c:pivotFmt>
        <c:idx val="110"/>
        <c:spPr>
          <a:solidFill>
            <a:srgbClr val="C0AB96"/>
          </a:solidFill>
          <a:ln w="19050">
            <a:solidFill>
              <a:schemeClr val="lt1"/>
            </a:solidFill>
          </a:ln>
          <a:effectLst/>
        </c:spPr>
      </c:pivotFmt>
      <c:pivotFmt>
        <c:idx val="111"/>
        <c:spPr>
          <a:solidFill>
            <a:srgbClr val="C0AB96"/>
          </a:solidFill>
          <a:ln w="19050">
            <a:solidFill>
              <a:schemeClr val="lt1"/>
            </a:solidFill>
          </a:ln>
          <a:effectLst/>
        </c:spPr>
      </c:pivotFmt>
      <c:pivotFmt>
        <c:idx val="112"/>
        <c:spPr>
          <a:solidFill>
            <a:srgbClr val="CEBEAE"/>
          </a:solidFill>
          <a:ln w="19050">
            <a:solidFill>
              <a:schemeClr val="lt1"/>
            </a:solidFill>
          </a:ln>
          <a:effectLst/>
        </c:spPr>
      </c:pivotFmt>
      <c:pivotFmt>
        <c:idx val="113"/>
        <c:spPr>
          <a:solidFill>
            <a:srgbClr val="CEBEAE"/>
          </a:solidFill>
          <a:ln w="19050">
            <a:solidFill>
              <a:schemeClr val="lt1"/>
            </a:solidFill>
          </a:ln>
          <a:effectLst/>
        </c:spPr>
      </c:pivotFmt>
      <c:pivotFmt>
        <c:idx val="114"/>
        <c:spPr>
          <a:solidFill>
            <a:srgbClr val="CEBEAE"/>
          </a:solidFill>
          <a:ln w="19050">
            <a:solidFill>
              <a:schemeClr val="lt1"/>
            </a:solidFill>
          </a:ln>
          <a:effectLst/>
        </c:spPr>
      </c:pivotFmt>
      <c:pivotFmt>
        <c:idx val="115"/>
        <c:spPr>
          <a:solidFill>
            <a:srgbClr val="CEBEAE"/>
          </a:solidFill>
          <a:ln w="19050">
            <a:solidFill>
              <a:schemeClr val="lt1"/>
            </a:solidFill>
          </a:ln>
          <a:effectLst/>
        </c:spPr>
      </c:pivotFmt>
      <c:pivotFmt>
        <c:idx val="116"/>
        <c:spPr>
          <a:solidFill>
            <a:srgbClr val="CEBEAE"/>
          </a:solidFill>
          <a:ln w="19050">
            <a:solidFill>
              <a:schemeClr val="lt1"/>
            </a:solidFill>
          </a:ln>
          <a:effectLst/>
        </c:spPr>
      </c:pivotFmt>
      <c:pivotFmt>
        <c:idx val="117"/>
        <c:spPr>
          <a:solidFill>
            <a:srgbClr val="CEBEAE"/>
          </a:solidFill>
          <a:ln w="19050">
            <a:solidFill>
              <a:schemeClr val="lt1"/>
            </a:solidFill>
          </a:ln>
          <a:effectLst/>
        </c:spPr>
      </c:pivotFmt>
      <c:pivotFmt>
        <c:idx val="118"/>
        <c:spPr>
          <a:solidFill>
            <a:srgbClr val="D8CBBE"/>
          </a:solidFill>
          <a:ln w="19050">
            <a:solidFill>
              <a:schemeClr val="lt1"/>
            </a:solidFill>
          </a:ln>
          <a:effectLst/>
        </c:spPr>
      </c:pivotFmt>
      <c:pivotFmt>
        <c:idx val="119"/>
        <c:spPr>
          <a:solidFill>
            <a:srgbClr val="D8CBBE"/>
          </a:solidFill>
          <a:ln w="19050">
            <a:solidFill>
              <a:schemeClr val="lt1"/>
            </a:solidFill>
          </a:ln>
          <a:effectLst/>
        </c:spPr>
      </c:pivotFmt>
      <c:pivotFmt>
        <c:idx val="120"/>
        <c:spPr>
          <a:solidFill>
            <a:srgbClr val="D8CBBE"/>
          </a:solidFill>
          <a:ln w="19050">
            <a:solidFill>
              <a:schemeClr val="lt1"/>
            </a:solidFill>
          </a:ln>
          <a:effectLst/>
        </c:spPr>
      </c:pivotFmt>
      <c:pivotFmt>
        <c:idx val="121"/>
        <c:spPr>
          <a:solidFill>
            <a:srgbClr val="D8CBBE"/>
          </a:solidFill>
          <a:ln w="19050">
            <a:solidFill>
              <a:schemeClr val="lt1"/>
            </a:solidFill>
          </a:ln>
          <a:effectLst/>
        </c:spPr>
      </c:pivotFmt>
      <c:pivotFmt>
        <c:idx val="122"/>
        <c:spPr>
          <a:solidFill>
            <a:srgbClr val="D8CBBE"/>
          </a:solidFill>
          <a:ln w="19050">
            <a:solidFill>
              <a:schemeClr val="lt1"/>
            </a:solidFill>
          </a:ln>
          <a:effectLst/>
        </c:spPr>
      </c:pivotFmt>
      <c:pivotFmt>
        <c:idx val="123"/>
        <c:spPr>
          <a:solidFill>
            <a:srgbClr val="D8CBBE"/>
          </a:solidFill>
          <a:ln w="19050">
            <a:solidFill>
              <a:schemeClr val="lt1"/>
            </a:solidFill>
          </a:ln>
          <a:effectLst/>
        </c:spPr>
      </c:pivotFmt>
      <c:pivotFmt>
        <c:idx val="124"/>
        <c:spPr>
          <a:solidFill>
            <a:srgbClr val="E1D7CD"/>
          </a:solidFill>
          <a:ln w="19050">
            <a:solidFill>
              <a:schemeClr val="lt1"/>
            </a:solidFill>
          </a:ln>
          <a:effectLst/>
        </c:spPr>
      </c:pivotFmt>
      <c:pivotFmt>
        <c:idx val="125"/>
        <c:spPr>
          <a:solidFill>
            <a:srgbClr val="E1D7CD"/>
          </a:solidFill>
          <a:ln w="19050">
            <a:solidFill>
              <a:schemeClr val="lt1"/>
            </a:solidFill>
          </a:ln>
          <a:effectLst/>
        </c:spPr>
      </c:pivotFmt>
      <c:pivotFmt>
        <c:idx val="126"/>
        <c:spPr>
          <a:solidFill>
            <a:srgbClr val="E1D7CD"/>
          </a:solidFill>
          <a:ln w="19050">
            <a:solidFill>
              <a:schemeClr val="lt1"/>
            </a:solidFill>
          </a:ln>
          <a:effectLst/>
        </c:spPr>
      </c:pivotFmt>
      <c:pivotFmt>
        <c:idx val="127"/>
        <c:spPr>
          <a:solidFill>
            <a:srgbClr val="E1D7CD"/>
          </a:solidFill>
          <a:ln w="19050">
            <a:solidFill>
              <a:schemeClr val="lt1"/>
            </a:solidFill>
          </a:ln>
          <a:effectLst/>
        </c:spPr>
      </c:pivotFmt>
      <c:pivotFmt>
        <c:idx val="128"/>
        <c:spPr>
          <a:solidFill>
            <a:srgbClr val="E1D7CD"/>
          </a:solidFill>
          <a:ln w="19050">
            <a:solidFill>
              <a:schemeClr val="lt1"/>
            </a:solidFill>
          </a:ln>
          <a:effectLst/>
        </c:spPr>
      </c:pivotFmt>
      <c:pivotFmt>
        <c:idx val="129"/>
        <c:spPr>
          <a:solidFill>
            <a:srgbClr val="E1D7CD"/>
          </a:solidFill>
          <a:ln w="19050">
            <a:solidFill>
              <a:schemeClr val="lt1"/>
            </a:solidFill>
          </a:ln>
          <a:effectLst/>
        </c:spPr>
      </c:pivotFmt>
      <c:pivotFmt>
        <c:idx val="130"/>
        <c:spPr>
          <a:solidFill>
            <a:srgbClr val="C48240"/>
          </a:solidFill>
          <a:ln w="19050">
            <a:solidFill>
              <a:schemeClr val="lt1"/>
            </a:solidFill>
          </a:ln>
          <a:effectLst/>
        </c:spPr>
      </c:pivotFmt>
      <c:pivotFmt>
        <c:idx val="131"/>
        <c:spPr>
          <a:solidFill>
            <a:srgbClr val="C48240"/>
          </a:solidFill>
          <a:ln w="19050">
            <a:solidFill>
              <a:schemeClr val="lt1"/>
            </a:solidFill>
          </a:ln>
          <a:effectLst/>
        </c:spPr>
      </c:pivotFmt>
      <c:pivotFmt>
        <c:idx val="132"/>
        <c:spPr>
          <a:solidFill>
            <a:srgbClr val="C48240"/>
          </a:solidFill>
          <a:ln w="19050">
            <a:solidFill>
              <a:schemeClr val="lt1"/>
            </a:solidFill>
          </a:ln>
          <a:effectLst/>
        </c:spPr>
      </c:pivotFmt>
      <c:pivotFmt>
        <c:idx val="133"/>
        <c:spPr>
          <a:solidFill>
            <a:srgbClr val="C48240"/>
          </a:solidFill>
          <a:ln w="19050">
            <a:solidFill>
              <a:schemeClr val="lt1"/>
            </a:solidFill>
          </a:ln>
          <a:effectLst/>
        </c:spPr>
      </c:pivotFmt>
      <c:pivotFmt>
        <c:idx val="134"/>
        <c:spPr>
          <a:solidFill>
            <a:srgbClr val="C48240"/>
          </a:solidFill>
          <a:ln w="19050">
            <a:solidFill>
              <a:schemeClr val="lt1"/>
            </a:solidFill>
          </a:ln>
          <a:effectLst/>
        </c:spPr>
      </c:pivotFmt>
      <c:pivotFmt>
        <c:idx val="135"/>
        <c:spPr>
          <a:solidFill>
            <a:srgbClr val="C48240"/>
          </a:solidFill>
          <a:ln w="19050">
            <a:solidFill>
              <a:schemeClr val="lt1"/>
            </a:solidFill>
          </a:ln>
          <a:effectLst/>
        </c:spPr>
      </c:pivotFmt>
      <c:pivotFmt>
        <c:idx val="136"/>
        <c:spPr>
          <a:solidFill>
            <a:srgbClr val="D5A575"/>
          </a:solidFill>
          <a:ln w="19050">
            <a:solidFill>
              <a:schemeClr val="lt1"/>
            </a:solidFill>
          </a:ln>
          <a:effectLst/>
        </c:spPr>
      </c:pivotFmt>
      <c:pivotFmt>
        <c:idx val="137"/>
        <c:spPr>
          <a:solidFill>
            <a:srgbClr val="D5A575"/>
          </a:solidFill>
          <a:ln w="19050">
            <a:solidFill>
              <a:schemeClr val="lt1"/>
            </a:solidFill>
          </a:ln>
          <a:effectLst/>
        </c:spPr>
      </c:pivotFmt>
      <c:pivotFmt>
        <c:idx val="138"/>
        <c:spPr>
          <a:solidFill>
            <a:srgbClr val="D5A575"/>
          </a:solidFill>
          <a:ln w="19050">
            <a:solidFill>
              <a:schemeClr val="lt1"/>
            </a:solidFill>
          </a:ln>
          <a:effectLst/>
        </c:spPr>
      </c:pivotFmt>
      <c:pivotFmt>
        <c:idx val="139"/>
        <c:spPr>
          <a:solidFill>
            <a:srgbClr val="D5A575"/>
          </a:solidFill>
          <a:ln w="19050">
            <a:solidFill>
              <a:schemeClr val="lt1"/>
            </a:solidFill>
          </a:ln>
          <a:effectLst/>
        </c:spPr>
      </c:pivotFmt>
      <c:pivotFmt>
        <c:idx val="140"/>
        <c:spPr>
          <a:solidFill>
            <a:srgbClr val="D5A575"/>
          </a:solidFill>
          <a:ln w="19050">
            <a:solidFill>
              <a:schemeClr val="lt1"/>
            </a:solidFill>
          </a:ln>
          <a:effectLst/>
        </c:spPr>
      </c:pivotFmt>
      <c:pivotFmt>
        <c:idx val="141"/>
        <c:spPr>
          <a:solidFill>
            <a:srgbClr val="D5A575"/>
          </a:solidFill>
          <a:ln w="19050">
            <a:solidFill>
              <a:schemeClr val="lt1"/>
            </a:solidFill>
          </a:ln>
          <a:effectLst/>
        </c:spPr>
      </c:pivotFmt>
      <c:pivotFmt>
        <c:idx val="142"/>
        <c:spPr>
          <a:solidFill>
            <a:srgbClr val="7F7F7F"/>
          </a:solidFill>
          <a:ln w="19050">
            <a:solidFill>
              <a:schemeClr val="lt1"/>
            </a:solidFill>
          </a:ln>
          <a:effectLst/>
        </c:spPr>
      </c:pivotFmt>
      <c:pivotFmt>
        <c:idx val="143"/>
        <c:spPr>
          <a:solidFill>
            <a:srgbClr val="7F7F7F"/>
          </a:solidFill>
          <a:ln w="19050">
            <a:solidFill>
              <a:schemeClr val="lt1"/>
            </a:solidFill>
          </a:ln>
          <a:effectLst/>
        </c:spPr>
      </c:pivotFmt>
      <c:pivotFmt>
        <c:idx val="144"/>
        <c:spPr>
          <a:solidFill>
            <a:srgbClr val="7F7F7F"/>
          </a:solidFill>
          <a:ln w="19050">
            <a:solidFill>
              <a:schemeClr val="lt1"/>
            </a:solidFill>
          </a:ln>
          <a:effectLst/>
        </c:spPr>
      </c:pivotFmt>
      <c:pivotFmt>
        <c:idx val="145"/>
        <c:spPr>
          <a:solidFill>
            <a:srgbClr val="7F7F7F"/>
          </a:solidFill>
          <a:ln w="19050">
            <a:solidFill>
              <a:schemeClr val="lt1"/>
            </a:solidFill>
          </a:ln>
          <a:effectLst/>
        </c:spPr>
      </c:pivotFmt>
      <c:pivotFmt>
        <c:idx val="146"/>
        <c:spPr>
          <a:solidFill>
            <a:srgbClr val="7F7F7F"/>
          </a:solidFill>
          <a:ln w="19050">
            <a:solidFill>
              <a:schemeClr val="lt1"/>
            </a:solidFill>
          </a:ln>
          <a:effectLst/>
        </c:spPr>
      </c:pivotFmt>
      <c:pivotFmt>
        <c:idx val="147"/>
        <c:spPr>
          <a:solidFill>
            <a:srgbClr val="7F7F7F"/>
          </a:solidFill>
          <a:ln w="19050">
            <a:solidFill>
              <a:schemeClr val="lt1"/>
            </a:solidFill>
          </a:ln>
          <a:effectLst/>
        </c:spPr>
      </c:pivotFmt>
      <c:pivotFmt>
        <c:idx val="14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50"/>
        <c:spPr>
          <a:solidFill>
            <a:srgbClr val="69543F"/>
          </a:solidFill>
          <a:ln w="19050">
            <a:solidFill>
              <a:schemeClr val="lt1"/>
            </a:solidFill>
          </a:ln>
          <a:effectLst/>
        </c:spPr>
      </c:pivotFmt>
      <c:pivotFmt>
        <c:idx val="151"/>
        <c:spPr>
          <a:solidFill>
            <a:srgbClr val="69543F"/>
          </a:solidFill>
          <a:ln w="19050">
            <a:solidFill>
              <a:schemeClr val="lt1"/>
            </a:solidFill>
          </a:ln>
          <a:effectLst/>
        </c:spPr>
      </c:pivotFmt>
      <c:pivotFmt>
        <c:idx val="152"/>
        <c:spPr>
          <a:solidFill>
            <a:srgbClr val="B1977D"/>
          </a:solidFill>
          <a:ln w="19050">
            <a:solidFill>
              <a:schemeClr val="lt1"/>
            </a:solidFill>
          </a:ln>
          <a:effectLst/>
        </c:spPr>
      </c:pivotFmt>
      <c:pivotFmt>
        <c:idx val="153"/>
        <c:spPr>
          <a:solidFill>
            <a:srgbClr val="B1977D"/>
          </a:solidFill>
          <a:ln w="19050">
            <a:solidFill>
              <a:schemeClr val="lt1"/>
            </a:solidFill>
          </a:ln>
          <a:effectLst/>
        </c:spPr>
      </c:pivotFmt>
      <c:pivotFmt>
        <c:idx val="154"/>
        <c:spPr>
          <a:solidFill>
            <a:srgbClr val="9F7F5F"/>
          </a:solidFill>
          <a:ln w="19050">
            <a:solidFill>
              <a:schemeClr val="lt1"/>
            </a:solidFill>
          </a:ln>
          <a:effectLst/>
        </c:spPr>
      </c:pivotFmt>
      <c:pivotFmt>
        <c:idx val="155"/>
        <c:spPr>
          <a:solidFill>
            <a:srgbClr val="9F7F5F"/>
          </a:solidFill>
          <a:ln w="19050">
            <a:solidFill>
              <a:schemeClr val="lt1"/>
            </a:solidFill>
          </a:ln>
          <a:effectLst/>
        </c:spPr>
      </c:pivotFmt>
      <c:pivotFmt>
        <c:idx val="156"/>
        <c:spPr>
          <a:solidFill>
            <a:srgbClr val="C0AB96"/>
          </a:solidFill>
          <a:ln w="19050">
            <a:solidFill>
              <a:schemeClr val="lt1"/>
            </a:solidFill>
          </a:ln>
          <a:effectLst/>
        </c:spPr>
      </c:pivotFmt>
      <c:pivotFmt>
        <c:idx val="157"/>
        <c:spPr>
          <a:solidFill>
            <a:srgbClr val="C0AB96"/>
          </a:solidFill>
          <a:ln w="19050">
            <a:solidFill>
              <a:schemeClr val="lt1"/>
            </a:solidFill>
          </a:ln>
          <a:effectLst/>
        </c:spPr>
      </c:pivotFmt>
      <c:pivotFmt>
        <c:idx val="158"/>
        <c:spPr>
          <a:solidFill>
            <a:srgbClr val="CEBEAE"/>
          </a:solidFill>
          <a:ln w="19050">
            <a:solidFill>
              <a:schemeClr val="lt1"/>
            </a:solidFill>
          </a:ln>
          <a:effectLst/>
        </c:spPr>
      </c:pivotFmt>
      <c:pivotFmt>
        <c:idx val="159"/>
        <c:spPr>
          <a:solidFill>
            <a:srgbClr val="CEBEAE"/>
          </a:solidFill>
          <a:ln w="19050">
            <a:solidFill>
              <a:schemeClr val="lt1"/>
            </a:solidFill>
          </a:ln>
          <a:effectLst/>
        </c:spPr>
      </c:pivotFmt>
      <c:pivotFmt>
        <c:idx val="160"/>
        <c:spPr>
          <a:solidFill>
            <a:srgbClr val="D8CBBE"/>
          </a:solidFill>
          <a:ln w="19050">
            <a:solidFill>
              <a:schemeClr val="lt1"/>
            </a:solidFill>
          </a:ln>
          <a:effectLst/>
        </c:spPr>
      </c:pivotFmt>
      <c:pivotFmt>
        <c:idx val="161"/>
        <c:spPr>
          <a:solidFill>
            <a:srgbClr val="D8CBBE"/>
          </a:solidFill>
          <a:ln w="19050">
            <a:solidFill>
              <a:schemeClr val="lt1"/>
            </a:solidFill>
          </a:ln>
          <a:effectLst/>
        </c:spPr>
      </c:pivotFmt>
      <c:pivotFmt>
        <c:idx val="162"/>
        <c:spPr>
          <a:solidFill>
            <a:srgbClr val="E1D7CD"/>
          </a:solidFill>
          <a:ln w="19050">
            <a:solidFill>
              <a:schemeClr val="lt1"/>
            </a:solidFill>
          </a:ln>
          <a:effectLst/>
        </c:spPr>
      </c:pivotFmt>
      <c:pivotFmt>
        <c:idx val="163"/>
        <c:spPr>
          <a:solidFill>
            <a:srgbClr val="E1D7CD"/>
          </a:solidFill>
          <a:ln w="19050">
            <a:solidFill>
              <a:schemeClr val="lt1"/>
            </a:solidFill>
          </a:ln>
          <a:effectLst/>
        </c:spPr>
      </c:pivotFmt>
      <c:pivotFmt>
        <c:idx val="164"/>
        <c:spPr>
          <a:solidFill>
            <a:srgbClr val="C48240"/>
          </a:solidFill>
          <a:ln w="19050">
            <a:solidFill>
              <a:schemeClr val="lt1"/>
            </a:solidFill>
          </a:ln>
          <a:effectLst/>
        </c:spPr>
      </c:pivotFmt>
      <c:pivotFmt>
        <c:idx val="165"/>
        <c:spPr>
          <a:solidFill>
            <a:srgbClr val="C48240"/>
          </a:solidFill>
          <a:ln w="19050">
            <a:solidFill>
              <a:schemeClr val="lt1"/>
            </a:solidFill>
          </a:ln>
          <a:effectLst/>
        </c:spPr>
      </c:pivotFmt>
      <c:pivotFmt>
        <c:idx val="166"/>
        <c:spPr>
          <a:solidFill>
            <a:srgbClr val="D5A575"/>
          </a:solidFill>
          <a:ln w="19050">
            <a:solidFill>
              <a:schemeClr val="lt1"/>
            </a:solidFill>
          </a:ln>
          <a:effectLst/>
        </c:spPr>
      </c:pivotFmt>
      <c:pivotFmt>
        <c:idx val="167"/>
        <c:spPr>
          <a:solidFill>
            <a:srgbClr val="D5A575"/>
          </a:solidFill>
          <a:ln w="19050">
            <a:solidFill>
              <a:schemeClr val="lt1"/>
            </a:solidFill>
          </a:ln>
          <a:effectLst/>
        </c:spPr>
      </c:pivotFmt>
      <c:pivotFmt>
        <c:idx val="168"/>
        <c:spPr>
          <a:solidFill>
            <a:srgbClr val="7F7F7F"/>
          </a:solidFill>
          <a:ln w="19050">
            <a:solidFill>
              <a:schemeClr val="lt1"/>
            </a:solidFill>
          </a:ln>
          <a:effectLst/>
        </c:spPr>
      </c:pivotFmt>
      <c:pivotFmt>
        <c:idx val="169"/>
        <c:spPr>
          <a:solidFill>
            <a:srgbClr val="7F7F7F"/>
          </a:solidFill>
          <a:ln w="19050">
            <a:solidFill>
              <a:schemeClr val="lt1"/>
            </a:solidFill>
          </a:ln>
          <a:effectLst/>
        </c:spPr>
      </c:pivotFmt>
      <c:pivotFmt>
        <c:idx val="1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4"/>
        <c:spPr>
          <a:solidFill>
            <a:srgbClr val="69543F"/>
          </a:solidFill>
          <a:ln w="19050">
            <a:solidFill>
              <a:schemeClr val="lt1"/>
            </a:solidFill>
          </a:ln>
          <a:effectLst/>
        </c:spPr>
      </c:pivotFmt>
      <c:pivotFmt>
        <c:idx val="175"/>
        <c:spPr>
          <a:solidFill>
            <a:srgbClr val="B1977D"/>
          </a:solidFill>
          <a:ln w="19050">
            <a:solidFill>
              <a:schemeClr val="lt1"/>
            </a:solidFill>
          </a:ln>
          <a:effectLst/>
        </c:spPr>
      </c:pivotFmt>
      <c:pivotFmt>
        <c:idx val="176"/>
        <c:spPr>
          <a:solidFill>
            <a:srgbClr val="9F7F5F"/>
          </a:solidFill>
          <a:ln w="19050">
            <a:solidFill>
              <a:schemeClr val="lt1"/>
            </a:solidFill>
          </a:ln>
          <a:effectLst/>
        </c:spPr>
      </c:pivotFmt>
      <c:pivotFmt>
        <c:idx val="177"/>
        <c:spPr>
          <a:solidFill>
            <a:srgbClr val="C0AB96"/>
          </a:solidFill>
          <a:ln w="19050">
            <a:solidFill>
              <a:schemeClr val="lt1"/>
            </a:solidFill>
          </a:ln>
          <a:effectLst/>
        </c:spPr>
      </c:pivotFmt>
      <c:pivotFmt>
        <c:idx val="178"/>
        <c:spPr>
          <a:solidFill>
            <a:srgbClr val="CEBEAE"/>
          </a:solidFill>
          <a:ln w="19050">
            <a:solidFill>
              <a:schemeClr val="lt1"/>
            </a:solidFill>
          </a:ln>
          <a:effectLst/>
        </c:spPr>
      </c:pivotFmt>
      <c:pivotFmt>
        <c:idx val="179"/>
        <c:spPr>
          <a:solidFill>
            <a:srgbClr val="D8CBBE"/>
          </a:solidFill>
          <a:ln w="19050">
            <a:solidFill>
              <a:schemeClr val="lt1"/>
            </a:solidFill>
          </a:ln>
          <a:effectLst/>
        </c:spPr>
      </c:pivotFmt>
      <c:pivotFmt>
        <c:idx val="180"/>
        <c:spPr>
          <a:solidFill>
            <a:srgbClr val="E1D7CD"/>
          </a:solidFill>
          <a:ln w="19050">
            <a:solidFill>
              <a:schemeClr val="lt1"/>
            </a:solidFill>
          </a:ln>
          <a:effectLst/>
        </c:spPr>
      </c:pivotFmt>
      <c:pivotFmt>
        <c:idx val="181"/>
        <c:spPr>
          <a:solidFill>
            <a:srgbClr val="C48240"/>
          </a:solidFill>
          <a:ln w="19050">
            <a:solidFill>
              <a:schemeClr val="lt1"/>
            </a:solidFill>
          </a:ln>
          <a:effectLst/>
        </c:spPr>
      </c:pivotFmt>
      <c:pivotFmt>
        <c:idx val="182"/>
        <c:spPr>
          <a:solidFill>
            <a:srgbClr val="D5A575"/>
          </a:solidFill>
          <a:ln w="19050">
            <a:solidFill>
              <a:schemeClr val="lt1"/>
            </a:solidFill>
          </a:ln>
          <a:effectLst/>
        </c:spPr>
      </c:pivotFmt>
      <c:pivotFmt>
        <c:idx val="183"/>
        <c:spPr>
          <a:solidFill>
            <a:srgbClr val="7F7F7F"/>
          </a:solidFill>
          <a:ln w="19050">
            <a:solidFill>
              <a:schemeClr val="lt1"/>
            </a:solidFill>
          </a:ln>
          <a:effectLst/>
        </c:spPr>
      </c:pivotFmt>
      <c:pivotFmt>
        <c:idx val="184"/>
        <c:spPr>
          <a:solidFill>
            <a:srgbClr val="69543F"/>
          </a:solidFill>
          <a:ln w="19050">
            <a:solidFill>
              <a:schemeClr val="lt1"/>
            </a:solidFill>
          </a:ln>
          <a:effectLst/>
        </c:spPr>
      </c:pivotFmt>
      <c:pivotFmt>
        <c:idx val="185"/>
        <c:spPr>
          <a:solidFill>
            <a:srgbClr val="B1977D"/>
          </a:solidFill>
          <a:ln w="19050">
            <a:solidFill>
              <a:schemeClr val="lt1"/>
            </a:solidFill>
          </a:ln>
          <a:effectLst/>
        </c:spPr>
      </c:pivotFmt>
      <c:pivotFmt>
        <c:idx val="186"/>
        <c:spPr>
          <a:solidFill>
            <a:srgbClr val="9F7F5F"/>
          </a:solidFill>
          <a:ln w="19050">
            <a:solidFill>
              <a:schemeClr val="lt1"/>
            </a:solidFill>
          </a:ln>
          <a:effectLst/>
        </c:spPr>
      </c:pivotFmt>
      <c:pivotFmt>
        <c:idx val="187"/>
        <c:spPr>
          <a:solidFill>
            <a:srgbClr val="C0AB96"/>
          </a:solidFill>
          <a:ln w="19050">
            <a:solidFill>
              <a:schemeClr val="lt1"/>
            </a:solidFill>
          </a:ln>
          <a:effectLst/>
        </c:spPr>
      </c:pivotFmt>
      <c:pivotFmt>
        <c:idx val="188"/>
        <c:spPr>
          <a:solidFill>
            <a:srgbClr val="CEBEAE"/>
          </a:solidFill>
          <a:ln w="19050">
            <a:solidFill>
              <a:schemeClr val="lt1"/>
            </a:solidFill>
          </a:ln>
          <a:effectLst/>
        </c:spPr>
      </c:pivotFmt>
      <c:pivotFmt>
        <c:idx val="189"/>
        <c:spPr>
          <a:solidFill>
            <a:srgbClr val="D8CBBE"/>
          </a:solidFill>
          <a:ln w="19050">
            <a:solidFill>
              <a:schemeClr val="lt1"/>
            </a:solidFill>
          </a:ln>
          <a:effectLst/>
        </c:spPr>
      </c:pivotFmt>
      <c:pivotFmt>
        <c:idx val="190"/>
        <c:spPr>
          <a:solidFill>
            <a:srgbClr val="E1D7CD"/>
          </a:solidFill>
          <a:ln w="19050">
            <a:solidFill>
              <a:schemeClr val="lt1"/>
            </a:solidFill>
          </a:ln>
          <a:effectLst/>
        </c:spPr>
      </c:pivotFmt>
      <c:pivotFmt>
        <c:idx val="191"/>
        <c:spPr>
          <a:solidFill>
            <a:srgbClr val="C48240"/>
          </a:solidFill>
          <a:ln w="19050">
            <a:solidFill>
              <a:schemeClr val="lt1"/>
            </a:solidFill>
          </a:ln>
          <a:effectLst/>
        </c:spPr>
      </c:pivotFmt>
      <c:pivotFmt>
        <c:idx val="192"/>
        <c:spPr>
          <a:solidFill>
            <a:srgbClr val="D5A575"/>
          </a:solidFill>
          <a:ln w="19050">
            <a:solidFill>
              <a:schemeClr val="lt1"/>
            </a:solidFill>
          </a:ln>
          <a:effectLst/>
        </c:spPr>
      </c:pivotFmt>
      <c:pivotFmt>
        <c:idx val="193"/>
        <c:spPr>
          <a:solidFill>
            <a:srgbClr val="7F7F7F"/>
          </a:solidFill>
          <a:ln w="19050">
            <a:solidFill>
              <a:schemeClr val="lt1"/>
            </a:solidFill>
          </a:ln>
          <a:effectLst/>
        </c:spPr>
      </c:pivotFmt>
      <c:pivotFmt>
        <c:idx val="194"/>
        <c:spPr>
          <a:solidFill>
            <a:srgbClr val="69543F"/>
          </a:solidFill>
          <a:ln w="19050">
            <a:solidFill>
              <a:schemeClr val="lt1"/>
            </a:solidFill>
          </a:ln>
          <a:effectLst/>
        </c:spPr>
      </c:pivotFmt>
      <c:pivotFmt>
        <c:idx val="195"/>
        <c:spPr>
          <a:solidFill>
            <a:srgbClr val="B1977D"/>
          </a:solidFill>
          <a:ln w="19050">
            <a:solidFill>
              <a:schemeClr val="lt1"/>
            </a:solidFill>
          </a:ln>
          <a:effectLst/>
        </c:spPr>
      </c:pivotFmt>
      <c:pivotFmt>
        <c:idx val="196"/>
        <c:spPr>
          <a:solidFill>
            <a:srgbClr val="9F7F5F"/>
          </a:solidFill>
          <a:ln w="19050">
            <a:solidFill>
              <a:schemeClr val="lt1"/>
            </a:solidFill>
          </a:ln>
          <a:effectLst/>
        </c:spPr>
      </c:pivotFmt>
      <c:pivotFmt>
        <c:idx val="197"/>
        <c:spPr>
          <a:solidFill>
            <a:srgbClr val="C0AB96"/>
          </a:solidFill>
          <a:ln w="19050">
            <a:solidFill>
              <a:schemeClr val="lt1"/>
            </a:solidFill>
          </a:ln>
          <a:effectLst/>
        </c:spPr>
      </c:pivotFmt>
      <c:pivotFmt>
        <c:idx val="198"/>
        <c:spPr>
          <a:solidFill>
            <a:srgbClr val="CEBEAE"/>
          </a:solidFill>
          <a:ln w="19050">
            <a:solidFill>
              <a:schemeClr val="lt1"/>
            </a:solidFill>
          </a:ln>
          <a:effectLst/>
        </c:spPr>
      </c:pivotFmt>
      <c:pivotFmt>
        <c:idx val="199"/>
        <c:spPr>
          <a:solidFill>
            <a:srgbClr val="D8CBBE"/>
          </a:solidFill>
          <a:ln w="19050">
            <a:solidFill>
              <a:schemeClr val="lt1"/>
            </a:solidFill>
          </a:ln>
          <a:effectLst/>
        </c:spPr>
      </c:pivotFmt>
      <c:pivotFmt>
        <c:idx val="200"/>
        <c:spPr>
          <a:solidFill>
            <a:srgbClr val="E1D7CD"/>
          </a:solidFill>
          <a:ln w="19050">
            <a:solidFill>
              <a:schemeClr val="lt1"/>
            </a:solidFill>
          </a:ln>
          <a:effectLst/>
        </c:spPr>
      </c:pivotFmt>
      <c:pivotFmt>
        <c:idx val="201"/>
        <c:spPr>
          <a:solidFill>
            <a:srgbClr val="C48240"/>
          </a:solidFill>
          <a:ln w="19050">
            <a:solidFill>
              <a:schemeClr val="lt1"/>
            </a:solidFill>
          </a:ln>
          <a:effectLst/>
        </c:spPr>
      </c:pivotFmt>
      <c:pivotFmt>
        <c:idx val="202"/>
        <c:spPr>
          <a:solidFill>
            <a:srgbClr val="D5A575"/>
          </a:solidFill>
          <a:ln w="19050">
            <a:solidFill>
              <a:schemeClr val="lt1"/>
            </a:solidFill>
          </a:ln>
          <a:effectLst/>
        </c:spPr>
      </c:pivotFmt>
      <c:pivotFmt>
        <c:idx val="203"/>
        <c:spPr>
          <a:solidFill>
            <a:srgbClr val="7F7F7F"/>
          </a:solidFill>
          <a:ln w="19050">
            <a:solidFill>
              <a:schemeClr val="lt1"/>
            </a:solidFill>
          </a:ln>
          <a:effectLst/>
        </c:spPr>
      </c:pivotFmt>
      <c:pivotFmt>
        <c:idx val="204"/>
        <c:spPr>
          <a:solidFill>
            <a:srgbClr val="69543F"/>
          </a:solidFill>
          <a:ln w="19050">
            <a:solidFill>
              <a:schemeClr val="lt1"/>
            </a:solidFill>
          </a:ln>
          <a:effectLst/>
        </c:spPr>
      </c:pivotFmt>
      <c:pivotFmt>
        <c:idx val="205"/>
        <c:spPr>
          <a:solidFill>
            <a:srgbClr val="B1977D"/>
          </a:solidFill>
          <a:ln w="19050">
            <a:solidFill>
              <a:schemeClr val="lt1"/>
            </a:solidFill>
          </a:ln>
          <a:effectLst/>
        </c:spPr>
      </c:pivotFmt>
      <c:pivotFmt>
        <c:idx val="206"/>
        <c:spPr>
          <a:solidFill>
            <a:srgbClr val="9F7F5F"/>
          </a:solidFill>
          <a:ln w="19050">
            <a:solidFill>
              <a:schemeClr val="lt1"/>
            </a:solidFill>
          </a:ln>
          <a:effectLst/>
        </c:spPr>
      </c:pivotFmt>
      <c:pivotFmt>
        <c:idx val="207"/>
        <c:spPr>
          <a:solidFill>
            <a:srgbClr val="C0AB96"/>
          </a:solidFill>
          <a:ln w="19050">
            <a:solidFill>
              <a:schemeClr val="lt1"/>
            </a:solidFill>
          </a:ln>
          <a:effectLst/>
        </c:spPr>
      </c:pivotFmt>
      <c:pivotFmt>
        <c:idx val="208"/>
        <c:spPr>
          <a:solidFill>
            <a:srgbClr val="CEBEAE"/>
          </a:solidFill>
          <a:ln w="19050">
            <a:solidFill>
              <a:schemeClr val="lt1"/>
            </a:solidFill>
          </a:ln>
          <a:effectLst/>
        </c:spPr>
      </c:pivotFmt>
      <c:pivotFmt>
        <c:idx val="209"/>
        <c:spPr>
          <a:solidFill>
            <a:srgbClr val="D8CBBE"/>
          </a:solidFill>
          <a:ln w="19050">
            <a:solidFill>
              <a:schemeClr val="lt1"/>
            </a:solidFill>
          </a:ln>
          <a:effectLst/>
        </c:spPr>
      </c:pivotFmt>
      <c:pivotFmt>
        <c:idx val="210"/>
        <c:spPr>
          <a:solidFill>
            <a:srgbClr val="E1D7CD"/>
          </a:solidFill>
          <a:ln w="19050">
            <a:solidFill>
              <a:schemeClr val="lt1"/>
            </a:solidFill>
          </a:ln>
          <a:effectLst/>
        </c:spPr>
      </c:pivotFmt>
      <c:pivotFmt>
        <c:idx val="211"/>
        <c:spPr>
          <a:solidFill>
            <a:srgbClr val="C48240"/>
          </a:solidFill>
          <a:ln w="19050">
            <a:solidFill>
              <a:schemeClr val="lt1"/>
            </a:solidFill>
          </a:ln>
          <a:effectLst/>
        </c:spPr>
      </c:pivotFmt>
      <c:pivotFmt>
        <c:idx val="212"/>
        <c:spPr>
          <a:solidFill>
            <a:srgbClr val="D5A575"/>
          </a:solidFill>
          <a:ln w="19050">
            <a:solidFill>
              <a:schemeClr val="lt1"/>
            </a:solidFill>
          </a:ln>
          <a:effectLst/>
        </c:spPr>
      </c:pivotFmt>
      <c:pivotFmt>
        <c:idx val="213"/>
        <c:spPr>
          <a:solidFill>
            <a:srgbClr val="7F7F7F"/>
          </a:solidFill>
          <a:ln w="19050">
            <a:solidFill>
              <a:schemeClr val="lt1"/>
            </a:solidFill>
          </a:ln>
          <a:effectLst/>
        </c:spPr>
      </c:pivotFmt>
      <c:pivotFmt>
        <c:idx val="2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15"/>
        <c:spPr>
          <a:solidFill>
            <a:schemeClr val="accent1"/>
          </a:solidFill>
          <a:ln w="19050">
            <a:solidFill>
              <a:schemeClr val="lt1"/>
            </a:solidFill>
          </a:ln>
          <a:effectLst/>
        </c:spPr>
      </c:pivotFmt>
      <c:pivotFmt>
        <c:idx val="216"/>
        <c:spPr>
          <a:solidFill>
            <a:schemeClr val="accent1"/>
          </a:solidFill>
          <a:ln w="19050">
            <a:solidFill>
              <a:schemeClr val="lt1"/>
            </a:solidFill>
          </a:ln>
          <a:effectLst/>
        </c:spPr>
      </c:pivotFmt>
      <c:pivotFmt>
        <c:idx val="217"/>
        <c:spPr>
          <a:solidFill>
            <a:schemeClr val="accent1"/>
          </a:solidFill>
          <a:ln w="19050">
            <a:solidFill>
              <a:schemeClr val="lt1"/>
            </a:solidFill>
          </a:ln>
          <a:effectLst/>
        </c:spPr>
      </c:pivotFmt>
      <c:pivotFmt>
        <c:idx val="218"/>
        <c:spPr>
          <a:solidFill>
            <a:schemeClr val="accent1"/>
          </a:solidFill>
          <a:ln w="19050">
            <a:solidFill>
              <a:schemeClr val="lt1"/>
            </a:solidFill>
          </a:ln>
          <a:effectLst/>
        </c:spPr>
      </c:pivotFmt>
      <c:pivotFmt>
        <c:idx val="219"/>
        <c:spPr>
          <a:solidFill>
            <a:schemeClr val="accent1"/>
          </a:solidFill>
          <a:ln w="19050">
            <a:solidFill>
              <a:schemeClr val="lt1"/>
            </a:solidFill>
          </a:ln>
          <a:effectLst/>
        </c:spPr>
      </c:pivotFmt>
      <c:pivotFmt>
        <c:idx val="220"/>
        <c:spPr>
          <a:solidFill>
            <a:schemeClr val="accent1"/>
          </a:solidFill>
          <a:ln w="19050">
            <a:solidFill>
              <a:schemeClr val="lt1"/>
            </a:solidFill>
          </a:ln>
          <a:effectLst/>
        </c:spPr>
      </c:pivotFmt>
      <c:pivotFmt>
        <c:idx val="221"/>
        <c:spPr>
          <a:solidFill>
            <a:schemeClr val="accent1"/>
          </a:solidFill>
          <a:ln w="19050">
            <a:solidFill>
              <a:schemeClr val="lt1"/>
            </a:solidFill>
          </a:ln>
          <a:effectLst/>
        </c:spPr>
      </c:pivotFmt>
      <c:pivotFmt>
        <c:idx val="222"/>
        <c:spPr>
          <a:solidFill>
            <a:schemeClr val="accent1"/>
          </a:solidFill>
          <a:ln w="19050">
            <a:solidFill>
              <a:schemeClr val="lt1"/>
            </a:solidFill>
          </a:ln>
          <a:effectLst/>
        </c:spPr>
      </c:pivotFmt>
      <c:pivotFmt>
        <c:idx val="223"/>
        <c:spPr>
          <a:solidFill>
            <a:schemeClr val="accent1"/>
          </a:solidFill>
          <a:ln w="19050">
            <a:solidFill>
              <a:schemeClr val="lt1"/>
            </a:solidFill>
          </a:ln>
          <a:effectLst/>
        </c:spPr>
      </c:pivotFmt>
      <c:pivotFmt>
        <c:idx val="224"/>
        <c:spPr>
          <a:solidFill>
            <a:schemeClr val="accent1"/>
          </a:solidFill>
          <a:ln w="19050">
            <a:solidFill>
              <a:schemeClr val="lt1"/>
            </a:solidFill>
          </a:ln>
          <a:effectLst/>
        </c:spPr>
      </c:pivotFmt>
      <c:pivotFmt>
        <c:idx val="2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26"/>
        <c:spPr>
          <a:solidFill>
            <a:srgbClr val="9F7F5F"/>
          </a:solidFill>
          <a:ln w="19050">
            <a:solidFill>
              <a:schemeClr val="lt1"/>
            </a:solidFill>
          </a:ln>
          <a:effectLst/>
        </c:spPr>
      </c:pivotFmt>
      <c:pivotFmt>
        <c:idx val="227"/>
        <c:spPr>
          <a:solidFill>
            <a:srgbClr val="B1977D"/>
          </a:solidFill>
          <a:ln w="19050">
            <a:solidFill>
              <a:schemeClr val="lt1"/>
            </a:solidFill>
          </a:ln>
          <a:effectLst/>
        </c:spPr>
      </c:pivotFmt>
      <c:pivotFmt>
        <c:idx val="228"/>
        <c:spPr>
          <a:solidFill>
            <a:srgbClr val="69543F"/>
          </a:solidFill>
          <a:ln w="19050">
            <a:solidFill>
              <a:schemeClr val="lt1"/>
            </a:solidFill>
          </a:ln>
          <a:effectLst/>
        </c:spPr>
      </c:pivotFmt>
      <c:pivotFmt>
        <c:idx val="229"/>
        <c:spPr>
          <a:solidFill>
            <a:srgbClr val="997300"/>
          </a:solidFill>
          <a:ln w="19050">
            <a:solidFill>
              <a:schemeClr val="lt1"/>
            </a:solidFill>
          </a:ln>
          <a:effectLst/>
        </c:spPr>
      </c:pivotFmt>
      <c:pivotFmt>
        <c:idx val="230"/>
        <c:spPr>
          <a:solidFill>
            <a:srgbClr val="C0AB96"/>
          </a:solidFill>
          <a:ln w="19050">
            <a:solidFill>
              <a:schemeClr val="lt1"/>
            </a:solidFill>
          </a:ln>
          <a:effectLst/>
        </c:spPr>
      </c:pivotFmt>
      <c:pivotFmt>
        <c:idx val="231"/>
        <c:spPr>
          <a:solidFill>
            <a:srgbClr val="CEBEAE"/>
          </a:solidFill>
          <a:ln w="19050">
            <a:solidFill>
              <a:schemeClr val="lt1"/>
            </a:solidFill>
          </a:ln>
          <a:effectLst/>
        </c:spPr>
      </c:pivotFmt>
      <c:pivotFmt>
        <c:idx val="232"/>
        <c:spPr>
          <a:solidFill>
            <a:srgbClr val="D8CBBE"/>
          </a:solidFill>
          <a:ln w="19050">
            <a:solidFill>
              <a:schemeClr val="lt1"/>
            </a:solidFill>
          </a:ln>
          <a:effectLst/>
        </c:spPr>
      </c:pivotFmt>
      <c:pivotFmt>
        <c:idx val="233"/>
        <c:spPr>
          <a:solidFill>
            <a:srgbClr val="E1D7CD"/>
          </a:solidFill>
          <a:ln w="19050">
            <a:solidFill>
              <a:schemeClr val="lt1"/>
            </a:solidFill>
          </a:ln>
          <a:effectLst/>
        </c:spPr>
      </c:pivotFmt>
      <c:pivotFmt>
        <c:idx val="234"/>
        <c:spPr>
          <a:solidFill>
            <a:srgbClr val="C48240"/>
          </a:solidFill>
          <a:ln w="19050">
            <a:solidFill>
              <a:schemeClr val="lt1"/>
            </a:solidFill>
          </a:ln>
          <a:effectLst/>
        </c:spPr>
      </c:pivotFmt>
      <c:pivotFmt>
        <c:idx val="235"/>
        <c:spPr>
          <a:solidFill>
            <a:srgbClr val="7F7F7F"/>
          </a:solidFill>
          <a:ln w="19050">
            <a:solidFill>
              <a:schemeClr val="lt1"/>
            </a:solidFill>
          </a:ln>
          <a:effectLst/>
        </c:spPr>
      </c:pivotFmt>
    </c:pivotFmts>
    <c:plotArea>
      <c:layout>
        <c:manualLayout>
          <c:layoutTarget val="inner"/>
          <c:xMode val="edge"/>
          <c:yMode val="edge"/>
          <c:x val="0.17328086143460364"/>
          <c:y val="0.54649151309724975"/>
          <c:w val="0.36058620349843945"/>
          <c:h val="0.32961047469617455"/>
        </c:manualLayout>
      </c:layout>
      <c:pieChart>
        <c:varyColors val="1"/>
        <c:ser>
          <c:idx val="0"/>
          <c:order val="0"/>
          <c:tx>
            <c:strRef>
              <c:f>DATA_1_!$EJ$71:$EJ$72</c:f>
              <c:strCache>
                <c:ptCount val="1"/>
                <c:pt idx="0">
                  <c:v>2024 Tr. III</c:v>
                </c:pt>
              </c:strCache>
            </c:strRef>
          </c:tx>
          <c:dPt>
            <c:idx val="0"/>
            <c:bubble3D val="0"/>
            <c:spPr>
              <a:solidFill>
                <a:srgbClr val="9F7F5F"/>
              </a:solidFill>
              <a:ln w="19050">
                <a:solidFill>
                  <a:schemeClr val="lt1"/>
                </a:solidFill>
              </a:ln>
              <a:effectLst/>
            </c:spPr>
            <c:extLst>
              <c:ext xmlns:c16="http://schemas.microsoft.com/office/drawing/2014/chart" uri="{C3380CC4-5D6E-409C-BE32-E72D297353CC}">
                <c16:uniqueId val="{00000001-F878-44C4-B23C-B80F88F28962}"/>
              </c:ext>
            </c:extLst>
          </c:dPt>
          <c:dPt>
            <c:idx val="1"/>
            <c:bubble3D val="0"/>
            <c:spPr>
              <a:solidFill>
                <a:srgbClr val="B1977D"/>
              </a:solidFill>
              <a:ln w="19050">
                <a:solidFill>
                  <a:schemeClr val="lt1"/>
                </a:solidFill>
              </a:ln>
              <a:effectLst/>
            </c:spPr>
            <c:extLst>
              <c:ext xmlns:c16="http://schemas.microsoft.com/office/drawing/2014/chart" uri="{C3380CC4-5D6E-409C-BE32-E72D297353CC}">
                <c16:uniqueId val="{00000003-F878-44C4-B23C-B80F88F28962}"/>
              </c:ext>
            </c:extLst>
          </c:dPt>
          <c:dPt>
            <c:idx val="2"/>
            <c:bubble3D val="0"/>
            <c:spPr>
              <a:solidFill>
                <a:srgbClr val="69543F"/>
              </a:solidFill>
              <a:ln w="19050">
                <a:solidFill>
                  <a:schemeClr val="lt1"/>
                </a:solidFill>
              </a:ln>
              <a:effectLst/>
            </c:spPr>
            <c:extLst>
              <c:ext xmlns:c16="http://schemas.microsoft.com/office/drawing/2014/chart" uri="{C3380CC4-5D6E-409C-BE32-E72D297353CC}">
                <c16:uniqueId val="{00000005-F878-44C4-B23C-B80F88F28962}"/>
              </c:ext>
            </c:extLst>
          </c:dPt>
          <c:dPt>
            <c:idx val="3"/>
            <c:bubble3D val="0"/>
            <c:spPr>
              <a:solidFill>
                <a:srgbClr val="997300"/>
              </a:solidFill>
              <a:ln w="19050">
                <a:solidFill>
                  <a:schemeClr val="lt1"/>
                </a:solidFill>
              </a:ln>
              <a:effectLst/>
            </c:spPr>
            <c:extLst>
              <c:ext xmlns:c16="http://schemas.microsoft.com/office/drawing/2014/chart" uri="{C3380CC4-5D6E-409C-BE32-E72D297353CC}">
                <c16:uniqueId val="{00000007-F878-44C4-B23C-B80F88F28962}"/>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F878-44C4-B23C-B80F88F28962}"/>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F878-44C4-B23C-B80F88F28962}"/>
              </c:ext>
            </c:extLst>
          </c:dPt>
          <c:dPt>
            <c:idx val="6"/>
            <c:bubble3D val="0"/>
            <c:spPr>
              <a:solidFill>
                <a:srgbClr val="D8CBBE"/>
              </a:solidFill>
              <a:ln w="19050">
                <a:solidFill>
                  <a:schemeClr val="lt1"/>
                </a:solidFill>
              </a:ln>
              <a:effectLst/>
            </c:spPr>
            <c:extLst>
              <c:ext xmlns:c16="http://schemas.microsoft.com/office/drawing/2014/chart" uri="{C3380CC4-5D6E-409C-BE32-E72D297353CC}">
                <c16:uniqueId val="{0000000D-F878-44C4-B23C-B80F88F28962}"/>
              </c:ext>
            </c:extLst>
          </c:dPt>
          <c:dPt>
            <c:idx val="7"/>
            <c:bubble3D val="0"/>
            <c:spPr>
              <a:solidFill>
                <a:srgbClr val="E1D7CD"/>
              </a:solidFill>
              <a:ln w="19050">
                <a:solidFill>
                  <a:schemeClr val="lt1"/>
                </a:solidFill>
              </a:ln>
              <a:effectLst/>
            </c:spPr>
            <c:extLst>
              <c:ext xmlns:c16="http://schemas.microsoft.com/office/drawing/2014/chart" uri="{C3380CC4-5D6E-409C-BE32-E72D297353CC}">
                <c16:uniqueId val="{0000000F-F878-44C4-B23C-B80F88F28962}"/>
              </c:ext>
            </c:extLst>
          </c:dPt>
          <c:dPt>
            <c:idx val="8"/>
            <c:bubble3D val="0"/>
            <c:spPr>
              <a:solidFill>
                <a:srgbClr val="C48240"/>
              </a:solidFill>
              <a:ln w="19050">
                <a:solidFill>
                  <a:schemeClr val="lt1"/>
                </a:solidFill>
              </a:ln>
              <a:effectLst/>
            </c:spPr>
            <c:extLst>
              <c:ext xmlns:c16="http://schemas.microsoft.com/office/drawing/2014/chart" uri="{C3380CC4-5D6E-409C-BE32-E72D297353CC}">
                <c16:uniqueId val="{00000011-F878-44C4-B23C-B80F88F28962}"/>
              </c:ext>
            </c:extLst>
          </c:dPt>
          <c:dPt>
            <c:idx val="9"/>
            <c:bubble3D val="0"/>
            <c:spPr>
              <a:solidFill>
                <a:srgbClr val="7F7F7F"/>
              </a:solidFill>
              <a:ln w="19050">
                <a:solidFill>
                  <a:schemeClr val="lt1"/>
                </a:solidFill>
              </a:ln>
              <a:effectLst/>
            </c:spPr>
            <c:extLst>
              <c:ext xmlns:c16="http://schemas.microsoft.com/office/drawing/2014/chart" uri="{C3380CC4-5D6E-409C-BE32-E72D297353CC}">
                <c16:uniqueId val="{00000013-F878-44C4-B23C-B80F88F2896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DATA_1_!$EI$73:$EI$82</c:f>
              <c:strCache>
                <c:ptCount val="10"/>
                <c:pt idx="0">
                  <c:v>Produse minerale    </c:v>
                </c:pt>
                <c:pt idx="1">
                  <c:v>Mașini, aparate, echipamente   </c:v>
                </c:pt>
                <c:pt idx="2">
                  <c:v>Produse agroalimentare     </c:v>
                </c:pt>
                <c:pt idx="3">
                  <c:v>Vehicule și echipamente de transport     </c:v>
                </c:pt>
                <c:pt idx="4">
                  <c:v>Produsele industriei chimice    </c:v>
                </c:pt>
                <c:pt idx="5">
                  <c:v>Materiale plastice, cauciuc şi articole din acestea      </c:v>
                </c:pt>
                <c:pt idx="6">
                  <c:v>Metale comune şi articole din acestea     </c:v>
                </c:pt>
                <c:pt idx="7">
                  <c:v>Materiale textile şi articole din acestea     </c:v>
                </c:pt>
                <c:pt idx="8">
                  <c:v>Articole din piatră, ceramică, sticlă      </c:v>
                </c:pt>
                <c:pt idx="9">
                  <c:v>Altele     </c:v>
                </c:pt>
              </c:strCache>
            </c:strRef>
          </c:cat>
          <c:val>
            <c:numRef>
              <c:f>DATA_1_!$EJ$73:$EJ$82</c:f>
              <c:numCache>
                <c:formatCode>General</c:formatCode>
                <c:ptCount val="10"/>
                <c:pt idx="0">
                  <c:v>432.64</c:v>
                </c:pt>
                <c:pt idx="1">
                  <c:v>393.37</c:v>
                </c:pt>
                <c:pt idx="2">
                  <c:v>310.5</c:v>
                </c:pt>
                <c:pt idx="3">
                  <c:v>312.38</c:v>
                </c:pt>
                <c:pt idx="4">
                  <c:v>209.26</c:v>
                </c:pt>
                <c:pt idx="5">
                  <c:v>116.9</c:v>
                </c:pt>
                <c:pt idx="6">
                  <c:v>137.76</c:v>
                </c:pt>
                <c:pt idx="7">
                  <c:v>93.35</c:v>
                </c:pt>
                <c:pt idx="8">
                  <c:v>56.43</c:v>
                </c:pt>
                <c:pt idx="9">
                  <c:v>233.66000000000025</c:v>
                </c:pt>
              </c:numCache>
            </c:numRef>
          </c:val>
          <c:extLst>
            <c:ext xmlns:c16="http://schemas.microsoft.com/office/drawing/2014/chart" uri="{C3380CC4-5D6E-409C-BE32-E72D297353CC}">
              <c16:uniqueId val="{00000014-5375-469F-8DC6-896EA60307D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5063528566116826"/>
          <c:y val="0.14890364040884022"/>
          <c:w val="0.34114694099710707"/>
          <c:h val="0.66596409635152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hyperlink" Target="#DE!A1"/><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hyperlink" Target="#PII!A1"/><Relationship Id="rId1" Type="http://schemas.openxmlformats.org/officeDocument/2006/relationships/hyperlink" Target="#BP!A1"/><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hyperlink" Target="#BP!A1"/><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hyperlink" Target="#DE!A1"/><Relationship Id="rId10" Type="http://schemas.openxmlformats.org/officeDocument/2006/relationships/chart" Target="../charts/chart17.xml"/><Relationship Id="rId4" Type="http://schemas.openxmlformats.org/officeDocument/2006/relationships/hyperlink" Target="#PII!A1"/><Relationship Id="rId9"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hyperlink" Target="#BP!A1"/><Relationship Id="rId7" Type="http://schemas.openxmlformats.org/officeDocument/2006/relationships/chart" Target="../charts/chart23.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2.xml"/><Relationship Id="rId5" Type="http://schemas.openxmlformats.org/officeDocument/2006/relationships/hyperlink" Target="#DE!A1"/><Relationship Id="rId10" Type="http://schemas.openxmlformats.org/officeDocument/2006/relationships/chart" Target="../charts/chart26.xml"/><Relationship Id="rId4" Type="http://schemas.openxmlformats.org/officeDocument/2006/relationships/hyperlink" Target="#PII!A1"/><Relationship Id="rId9"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1</xdr:col>
      <xdr:colOff>70594</xdr:colOff>
      <xdr:row>22</xdr:row>
      <xdr:rowOff>108558</xdr:rowOff>
    </xdr:from>
    <xdr:to>
      <xdr:col>3</xdr:col>
      <xdr:colOff>67235</xdr:colOff>
      <xdr:row>25</xdr:row>
      <xdr:rowOff>41323</xdr:rowOff>
    </xdr:to>
    <xdr:sp macro="" textlink="">
      <xdr:nvSpPr>
        <xdr:cNvPr id="2" name="TextBox 1">
          <a:extLst>
            <a:ext uri="{FF2B5EF4-FFF2-40B4-BE49-F238E27FC236}">
              <a16:creationId xmlns:a16="http://schemas.microsoft.com/office/drawing/2014/main" id="{104904A8-28F6-46E8-BA24-03252954A0EC}"/>
            </a:ext>
          </a:extLst>
        </xdr:cNvPr>
        <xdr:cNvSpPr txBox="1">
          <a:spLocks noChangeAspect="1"/>
        </xdr:cNvSpPr>
      </xdr:nvSpPr>
      <xdr:spPr>
        <a:xfrm>
          <a:off x="189657" y="3668527"/>
          <a:ext cx="1163453"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editAs="oneCell">
    <xdr:from>
      <xdr:col>5</xdr:col>
      <xdr:colOff>4082</xdr:colOff>
      <xdr:row>1</xdr:row>
      <xdr:rowOff>19051</xdr:rowOff>
    </xdr:from>
    <xdr:to>
      <xdr:col>13</xdr:col>
      <xdr:colOff>38100</xdr:colOff>
      <xdr:row>3</xdr:row>
      <xdr:rowOff>111900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1AF347-BFBC-4E0D-8165-4F89836F2CF8}"/>
            </a:ext>
          </a:extLst>
        </xdr:cNvPr>
        <xdr:cNvSpPr/>
      </xdr:nvSpPr>
      <xdr:spPr>
        <a:xfrm>
          <a:off x="1270907" y="76201"/>
          <a:ext cx="4539343"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Balanța de plăți a Republicii Moldova</a:t>
          </a:r>
          <a:endParaRPr lang="ro-MD" sz="3200" b="1"/>
        </a:p>
      </xdr:txBody>
    </xdr:sp>
    <xdr:clientData/>
  </xdr:twoCellAnchor>
  <xdr:twoCellAnchor editAs="oneCell">
    <xdr:from>
      <xdr:col>15</xdr:col>
      <xdr:colOff>1111364</xdr:colOff>
      <xdr:row>1</xdr:row>
      <xdr:rowOff>19051</xdr:rowOff>
    </xdr:from>
    <xdr:to>
      <xdr:col>25</xdr:col>
      <xdr:colOff>450575</xdr:colOff>
      <xdr:row>3</xdr:row>
      <xdr:rowOff>111900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DE47FE3-9D75-45C5-958A-DE3CBEC74F19}"/>
            </a:ext>
          </a:extLst>
        </xdr:cNvPr>
        <xdr:cNvSpPr/>
      </xdr:nvSpPr>
      <xdr:spPr>
        <a:xfrm>
          <a:off x="6997814" y="76201"/>
          <a:ext cx="4670312"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Poziția investițională internațională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25</xdr:col>
      <xdr:colOff>1299482</xdr:colOff>
      <xdr:row>1</xdr:row>
      <xdr:rowOff>19051</xdr:rowOff>
    </xdr:from>
    <xdr:to>
      <xdr:col>33</xdr:col>
      <xdr:colOff>228600</xdr:colOff>
      <xdr:row>3</xdr:row>
      <xdr:rowOff>111900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AB19E93D-9D79-4349-881E-AB63D3C4D439}"/>
            </a:ext>
          </a:extLst>
        </xdr:cNvPr>
        <xdr:cNvSpPr/>
      </xdr:nvSpPr>
      <xdr:spPr>
        <a:xfrm>
          <a:off x="13043807" y="76201"/>
          <a:ext cx="4253593"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Datoria externă brută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editAs="oneCell">
    <xdr:from>
      <xdr:col>1</xdr:col>
      <xdr:colOff>72441</xdr:colOff>
      <xdr:row>12</xdr:row>
      <xdr:rowOff>111055</xdr:rowOff>
    </xdr:from>
    <xdr:to>
      <xdr:col>4</xdr:col>
      <xdr:colOff>46566</xdr:colOff>
      <xdr:row>20</xdr:row>
      <xdr:rowOff>81834</xdr:rowOff>
    </xdr:to>
    <mc:AlternateContent xmlns:mc="http://schemas.openxmlformats.org/markup-compatibility/2006" xmlns:a14="http://schemas.microsoft.com/office/drawing/2010/main">
      <mc:Choice Requires="a14">
        <xdr:graphicFrame macro="">
          <xdr:nvGraphicFramePr>
            <xdr:cNvPr id="6" name="Trimestru">
              <a:extLst>
                <a:ext uri="{FF2B5EF4-FFF2-40B4-BE49-F238E27FC236}">
                  <a16:creationId xmlns:a16="http://schemas.microsoft.com/office/drawing/2014/main" id="{F11AB61B-B3EA-4B48-AA49-74846A769B3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rimestru"/>
            </a:graphicData>
          </a:graphic>
        </xdr:graphicFrame>
      </mc:Choice>
      <mc:Fallback xmlns="">
        <xdr:sp macro="" textlink="">
          <xdr:nvSpPr>
            <xdr:cNvPr id="0" name=""/>
            <xdr:cNvSpPr>
              <a:spLocks noTextEdit="1"/>
            </xdr:cNvSpPr>
          </xdr:nvSpPr>
          <xdr:spPr>
            <a:xfrm>
              <a:off x="191504" y="1766024"/>
              <a:ext cx="1260000" cy="1797898"/>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29884</xdr:colOff>
      <xdr:row>6</xdr:row>
      <xdr:rowOff>22414</xdr:rowOff>
    </xdr:from>
    <xdr:to>
      <xdr:col>12</xdr:col>
      <xdr:colOff>22413</xdr:colOff>
      <xdr:row>28</xdr:row>
      <xdr:rowOff>182218</xdr:rowOff>
    </xdr:to>
    <xdr:graphicFrame macro="">
      <xdr:nvGraphicFramePr>
        <xdr:cNvPr id="7" name="Chart 6">
          <a:extLst>
            <a:ext uri="{FF2B5EF4-FFF2-40B4-BE49-F238E27FC236}">
              <a16:creationId xmlns:a16="http://schemas.microsoft.com/office/drawing/2014/main" id="{143BAB0B-7E58-4A66-8E40-3234DF448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29883</xdr:colOff>
      <xdr:row>9</xdr:row>
      <xdr:rowOff>29883</xdr:rowOff>
    </xdr:from>
    <xdr:to>
      <xdr:col>31</xdr:col>
      <xdr:colOff>5521</xdr:colOff>
      <xdr:row>29</xdr:row>
      <xdr:rowOff>0</xdr:rowOff>
    </xdr:to>
    <xdr:graphicFrame macro="">
      <xdr:nvGraphicFramePr>
        <xdr:cNvPr id="8" name="Chart 7">
          <a:extLst>
            <a:ext uri="{FF2B5EF4-FFF2-40B4-BE49-F238E27FC236}">
              <a16:creationId xmlns:a16="http://schemas.microsoft.com/office/drawing/2014/main" id="{C2C42750-E955-48B6-94B9-24F7B4A6E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22413</xdr:colOff>
      <xdr:row>12</xdr:row>
      <xdr:rowOff>47625</xdr:rowOff>
    </xdr:from>
    <xdr:to>
      <xdr:col>30</xdr:col>
      <xdr:colOff>515472</xdr:colOff>
      <xdr:row>29</xdr:row>
      <xdr:rowOff>22415</xdr:rowOff>
    </xdr:to>
    <xdr:graphicFrame macro="">
      <xdr:nvGraphicFramePr>
        <xdr:cNvPr id="9" name="Chart 8">
          <a:extLst>
            <a:ext uri="{FF2B5EF4-FFF2-40B4-BE49-F238E27FC236}">
              <a16:creationId xmlns:a16="http://schemas.microsoft.com/office/drawing/2014/main" id="{956D3D71-DD2D-42AA-98CB-7E1385319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31360</xdr:colOff>
      <xdr:row>6</xdr:row>
      <xdr:rowOff>47625</xdr:rowOff>
    </xdr:from>
    <xdr:to>
      <xdr:col>34</xdr:col>
      <xdr:colOff>43960</xdr:colOff>
      <xdr:row>28</xdr:row>
      <xdr:rowOff>182217</xdr:rowOff>
    </xdr:to>
    <xdr:graphicFrame macro="">
      <xdr:nvGraphicFramePr>
        <xdr:cNvPr id="10" name="Chart 9">
          <a:extLst>
            <a:ext uri="{FF2B5EF4-FFF2-40B4-BE49-F238E27FC236}">
              <a16:creationId xmlns:a16="http://schemas.microsoft.com/office/drawing/2014/main" id="{14D3D7D4-BBDD-42DC-876F-B6034E605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26435</xdr:colOff>
      <xdr:row>32</xdr:row>
      <xdr:rowOff>30457</xdr:rowOff>
    </xdr:from>
    <xdr:to>
      <xdr:col>12</xdr:col>
      <xdr:colOff>34192</xdr:colOff>
      <xdr:row>45</xdr:row>
      <xdr:rowOff>151423</xdr:rowOff>
    </xdr:to>
    <xdr:graphicFrame macro="">
      <xdr:nvGraphicFramePr>
        <xdr:cNvPr id="11" name="Chart 10">
          <a:extLst>
            <a:ext uri="{FF2B5EF4-FFF2-40B4-BE49-F238E27FC236}">
              <a16:creationId xmlns:a16="http://schemas.microsoft.com/office/drawing/2014/main" id="{D188508A-281C-44C7-B7D6-D9EAA17E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19537</xdr:colOff>
      <xdr:row>47</xdr:row>
      <xdr:rowOff>24423</xdr:rowOff>
    </xdr:from>
    <xdr:to>
      <xdr:col>12</xdr:col>
      <xdr:colOff>14653</xdr:colOff>
      <xdr:row>62</xdr:row>
      <xdr:rowOff>34192</xdr:rowOff>
    </xdr:to>
    <xdr:graphicFrame macro="">
      <xdr:nvGraphicFramePr>
        <xdr:cNvPr id="12" name="Chart 11">
          <a:extLst>
            <a:ext uri="{FF2B5EF4-FFF2-40B4-BE49-F238E27FC236}">
              <a16:creationId xmlns:a16="http://schemas.microsoft.com/office/drawing/2014/main" id="{87D4A951-CB1F-464C-B166-520226C82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27608</xdr:colOff>
      <xdr:row>34</xdr:row>
      <xdr:rowOff>44174</xdr:rowOff>
    </xdr:from>
    <xdr:to>
      <xdr:col>34</xdr:col>
      <xdr:colOff>60739</xdr:colOff>
      <xdr:row>62</xdr:row>
      <xdr:rowOff>27608</xdr:rowOff>
    </xdr:to>
    <xdr:graphicFrame macro="">
      <xdr:nvGraphicFramePr>
        <xdr:cNvPr id="14" name="Chart 13">
          <a:extLst>
            <a:ext uri="{FF2B5EF4-FFF2-40B4-BE49-F238E27FC236}">
              <a16:creationId xmlns:a16="http://schemas.microsoft.com/office/drawing/2014/main" id="{66EE0786-3BB8-4BDE-BF91-4E448B4FC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36286</xdr:colOff>
      <xdr:row>34</xdr:row>
      <xdr:rowOff>36286</xdr:rowOff>
    </xdr:from>
    <xdr:to>
      <xdr:col>29</xdr:col>
      <xdr:colOff>0</xdr:colOff>
      <xdr:row>62</xdr:row>
      <xdr:rowOff>33130</xdr:rowOff>
    </xdr:to>
    <xdr:graphicFrame macro="">
      <xdr:nvGraphicFramePr>
        <xdr:cNvPr id="13" name="Chart 12">
          <a:extLst>
            <a:ext uri="{FF2B5EF4-FFF2-40B4-BE49-F238E27FC236}">
              <a16:creationId xmlns:a16="http://schemas.microsoft.com/office/drawing/2014/main" id="{A906A190-127E-4B1E-AB45-86551EAD1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xdr:col>
      <xdr:colOff>62797</xdr:colOff>
      <xdr:row>25</xdr:row>
      <xdr:rowOff>71277</xdr:rowOff>
    </xdr:from>
    <xdr:to>
      <xdr:col>4</xdr:col>
      <xdr:colOff>38127</xdr:colOff>
      <xdr:row>36</xdr:row>
      <xdr:rowOff>91241</xdr:rowOff>
    </xdr:to>
    <mc:AlternateContent xmlns:mc="http://schemas.openxmlformats.org/markup-compatibility/2006" xmlns:a14="http://schemas.microsoft.com/office/drawing/2010/main">
      <mc:Choice Requires="a14">
        <xdr:graphicFrame macro="">
          <xdr:nvGraphicFramePr>
            <xdr:cNvPr id="16" name="   ">
              <a:extLst>
                <a:ext uri="{FF2B5EF4-FFF2-40B4-BE49-F238E27FC236}">
                  <a16:creationId xmlns:a16="http://schemas.microsoft.com/office/drawing/2014/main" id="{DD7A0908-9EB4-4EA1-842D-721BDD2364E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mlns="">
        <xdr:sp macro="" textlink="">
          <xdr:nvSpPr>
            <xdr:cNvPr id="0" name=""/>
            <xdr:cNvSpPr>
              <a:spLocks noTextEdit="1"/>
            </xdr:cNvSpPr>
          </xdr:nvSpPr>
          <xdr:spPr>
            <a:xfrm>
              <a:off x="181860" y="4155121"/>
              <a:ext cx="1261205"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31624</xdr:colOff>
      <xdr:row>34</xdr:row>
      <xdr:rowOff>24951</xdr:rowOff>
    </xdr:from>
    <xdr:to>
      <xdr:col>22</xdr:col>
      <xdr:colOff>414131</xdr:colOff>
      <xdr:row>62</xdr:row>
      <xdr:rowOff>16565</xdr:rowOff>
    </xdr:to>
    <xdr:graphicFrame macro="">
      <xdr:nvGraphicFramePr>
        <xdr:cNvPr id="19" name="Chart 18">
          <a:extLst>
            <a:ext uri="{FF2B5EF4-FFF2-40B4-BE49-F238E27FC236}">
              <a16:creationId xmlns:a16="http://schemas.microsoft.com/office/drawing/2014/main" id="{13B671B6-4353-47C8-BED6-22E1D1727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704021</xdr:colOff>
      <xdr:row>35</xdr:row>
      <xdr:rowOff>113243</xdr:rowOff>
    </xdr:from>
    <xdr:to>
      <xdr:col>18</xdr:col>
      <xdr:colOff>49695</xdr:colOff>
      <xdr:row>49</xdr:row>
      <xdr:rowOff>0</xdr:rowOff>
    </xdr:to>
    <xdr:graphicFrame macro="">
      <xdr:nvGraphicFramePr>
        <xdr:cNvPr id="17" name="Chart 16">
          <a:extLst>
            <a:ext uri="{FF2B5EF4-FFF2-40B4-BE49-F238E27FC236}">
              <a16:creationId xmlns:a16="http://schemas.microsoft.com/office/drawing/2014/main" id="{2E016F3E-DF42-4144-BE4D-E717E72B2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84737</xdr:colOff>
      <xdr:row>54</xdr:row>
      <xdr:rowOff>47045</xdr:rowOff>
    </xdr:from>
    <xdr:to>
      <xdr:col>15</xdr:col>
      <xdr:colOff>891561</xdr:colOff>
      <xdr:row>55</xdr:row>
      <xdr:rowOff>147898</xdr:rowOff>
    </xdr:to>
    <xdr:sp macro="" textlink="">
      <xdr:nvSpPr>
        <xdr:cNvPr id="20" name="TextBox 19">
          <a:extLst>
            <a:ext uri="{FF2B5EF4-FFF2-40B4-BE49-F238E27FC236}">
              <a16:creationId xmlns:a16="http://schemas.microsoft.com/office/drawing/2014/main" id="{4452FFE9-F687-1CD6-970A-7CC2F092FC4D}"/>
            </a:ext>
          </a:extLst>
        </xdr:cNvPr>
        <xdr:cNvSpPr txBox="1"/>
      </xdr:nvSpPr>
      <xdr:spPr>
        <a:xfrm>
          <a:off x="6222150" y="10184958"/>
          <a:ext cx="806824"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Export</a:t>
          </a:r>
        </a:p>
      </xdr:txBody>
    </xdr:sp>
    <xdr:clientData/>
  </xdr:twoCellAnchor>
  <xdr:twoCellAnchor>
    <xdr:from>
      <xdr:col>15</xdr:col>
      <xdr:colOff>89891</xdr:colOff>
      <xdr:row>41</xdr:row>
      <xdr:rowOff>66899</xdr:rowOff>
    </xdr:from>
    <xdr:to>
      <xdr:col>15</xdr:col>
      <xdr:colOff>889710</xdr:colOff>
      <xdr:row>42</xdr:row>
      <xdr:rowOff>167752</xdr:rowOff>
    </xdr:to>
    <xdr:sp macro="" textlink="">
      <xdr:nvSpPr>
        <xdr:cNvPr id="21" name="TextBox 20">
          <a:extLst>
            <a:ext uri="{FF2B5EF4-FFF2-40B4-BE49-F238E27FC236}">
              <a16:creationId xmlns:a16="http://schemas.microsoft.com/office/drawing/2014/main" id="{0A991C30-711D-EC93-83E1-23420D41AAD6}"/>
            </a:ext>
          </a:extLst>
        </xdr:cNvPr>
        <xdr:cNvSpPr txBox="1"/>
      </xdr:nvSpPr>
      <xdr:spPr>
        <a:xfrm>
          <a:off x="6227304" y="7769725"/>
          <a:ext cx="799819"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Import</a:t>
          </a:r>
        </a:p>
      </xdr:txBody>
    </xdr:sp>
    <xdr:clientData/>
  </xdr:twoCellAnchor>
  <xdr:twoCellAnchor>
    <xdr:from>
      <xdr:col>25</xdr:col>
      <xdr:colOff>1027042</xdr:colOff>
      <xdr:row>51</xdr:row>
      <xdr:rowOff>157887</xdr:rowOff>
    </xdr:from>
    <xdr:to>
      <xdr:col>26</xdr:col>
      <xdr:colOff>538886</xdr:colOff>
      <xdr:row>53</xdr:row>
      <xdr:rowOff>110262</xdr:rowOff>
    </xdr:to>
    <xdr:sp macro="" textlink="">
      <xdr:nvSpPr>
        <xdr:cNvPr id="23" name="TextBox 22">
          <a:extLst>
            <a:ext uri="{FF2B5EF4-FFF2-40B4-BE49-F238E27FC236}">
              <a16:creationId xmlns:a16="http://schemas.microsoft.com/office/drawing/2014/main" id="{F9A8F7FF-6C5E-7540-869F-9CD26A45B1C6}"/>
            </a:ext>
          </a:extLst>
        </xdr:cNvPr>
        <xdr:cNvSpPr txBox="1"/>
      </xdr:nvSpPr>
      <xdr:spPr>
        <a:xfrm>
          <a:off x="12440477" y="9724300"/>
          <a:ext cx="86190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600" b="1"/>
            <a:t>Export</a:t>
          </a:r>
        </a:p>
      </xdr:txBody>
    </xdr:sp>
    <xdr:clientData/>
  </xdr:twoCellAnchor>
  <xdr:twoCellAnchor>
    <xdr:from>
      <xdr:col>31</xdr:col>
      <xdr:colOff>333891</xdr:colOff>
      <xdr:row>51</xdr:row>
      <xdr:rowOff>99908</xdr:rowOff>
    </xdr:from>
    <xdr:to>
      <xdr:col>32</xdr:col>
      <xdr:colOff>101460</xdr:colOff>
      <xdr:row>53</xdr:row>
      <xdr:rowOff>52283</xdr:rowOff>
    </xdr:to>
    <xdr:sp macro="" textlink="">
      <xdr:nvSpPr>
        <xdr:cNvPr id="24" name="TextBox 23">
          <a:extLst>
            <a:ext uri="{FF2B5EF4-FFF2-40B4-BE49-F238E27FC236}">
              <a16:creationId xmlns:a16="http://schemas.microsoft.com/office/drawing/2014/main" id="{7E1DB039-6AC1-EDF4-61EF-FD9AFFF2505A}"/>
            </a:ext>
          </a:extLst>
        </xdr:cNvPr>
        <xdr:cNvSpPr txBox="1"/>
      </xdr:nvSpPr>
      <xdr:spPr>
        <a:xfrm>
          <a:off x="15706413" y="9666321"/>
          <a:ext cx="86915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600" b="1"/>
            <a:t>Import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6</xdr:row>
      <xdr:rowOff>51288</xdr:rowOff>
    </xdr:from>
    <xdr:to>
      <xdr:col>22</xdr:col>
      <xdr:colOff>0</xdr:colOff>
      <xdr:row>36</xdr:row>
      <xdr:rowOff>114300</xdr:rowOff>
    </xdr:to>
    <xdr:graphicFrame macro="">
      <xdr:nvGraphicFramePr>
        <xdr:cNvPr id="12" name="Chart 11">
          <a:extLst>
            <a:ext uri="{FF2B5EF4-FFF2-40B4-BE49-F238E27FC236}">
              <a16:creationId xmlns:a16="http://schemas.microsoft.com/office/drawing/2014/main" id="{EEAEA17B-728F-41C8-87A0-3E429EB38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9524</xdr:colOff>
      <xdr:row>41</xdr:row>
      <xdr:rowOff>9524</xdr:rowOff>
    </xdr:from>
    <xdr:to>
      <xdr:col>32</xdr:col>
      <xdr:colOff>28574</xdr:colOff>
      <xdr:row>68</xdr:row>
      <xdr:rowOff>190499</xdr:rowOff>
    </xdr:to>
    <xdr:graphicFrame macro="">
      <xdr:nvGraphicFramePr>
        <xdr:cNvPr id="21" name="Chart 20">
          <a:extLst>
            <a:ext uri="{FF2B5EF4-FFF2-40B4-BE49-F238E27FC236}">
              <a16:creationId xmlns:a16="http://schemas.microsoft.com/office/drawing/2014/main" id="{BE646A83-9648-445B-A0BA-239970F5C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1733550</xdr:colOff>
      <xdr:row>40</xdr:row>
      <xdr:rowOff>43883</xdr:rowOff>
    </xdr:from>
    <xdr:to>
      <xdr:col>18</xdr:col>
      <xdr:colOff>323850</xdr:colOff>
      <xdr:row>42</xdr:row>
      <xdr:rowOff>25853</xdr:rowOff>
    </xdr:to>
    <xdr:sp macro="" textlink="">
      <xdr:nvSpPr>
        <xdr:cNvPr id="3" name="TextBox 2">
          <a:extLst>
            <a:ext uri="{FF2B5EF4-FFF2-40B4-BE49-F238E27FC236}">
              <a16:creationId xmlns:a16="http://schemas.microsoft.com/office/drawing/2014/main" id="{90725A60-3227-4513-A95C-F2F0FDA6379C}"/>
            </a:ext>
          </a:extLst>
        </xdr:cNvPr>
        <xdr:cNvSpPr txBox="1"/>
      </xdr:nvSpPr>
      <xdr:spPr>
        <a:xfrm>
          <a:off x="8963025" y="5549333"/>
          <a:ext cx="2381250" cy="22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a:t>
          </a:r>
          <a:r>
            <a:rPr lang="ro-MD" sz="800" baseline="0">
              <a:solidFill>
                <a:schemeClr val="tx1"/>
              </a:solidFill>
            </a:rPr>
            <a:t> să selectați instrumentul financiar</a:t>
          </a:r>
          <a:endParaRPr lang="ro-MD" sz="800">
            <a:solidFill>
              <a:schemeClr val="tx1"/>
            </a:solidFill>
          </a:endParaRPr>
        </a:p>
      </xdr:txBody>
    </xdr:sp>
    <xdr:clientData/>
  </xdr:twoCellAnchor>
  <xdr:twoCellAnchor>
    <xdr:from>
      <xdr:col>4</xdr:col>
      <xdr:colOff>105832</xdr:colOff>
      <xdr:row>1</xdr:row>
      <xdr:rowOff>21165</xdr:rowOff>
    </xdr:from>
    <xdr:to>
      <xdr:col>10</xdr:col>
      <xdr:colOff>236159</xdr:colOff>
      <xdr:row>3</xdr:row>
      <xdr:rowOff>114014</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FD65AEF2-D400-4B3A-B442-4C64E2066100}"/>
            </a:ext>
          </a:extLst>
        </xdr:cNvPr>
        <xdr:cNvSpPr/>
      </xdr:nvSpPr>
      <xdr:spPr>
        <a:xfrm>
          <a:off x="1258357" y="78315"/>
          <a:ext cx="4521352"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Balanța de plăți a Republicii Moldova</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16</xdr:col>
      <xdr:colOff>38364</xdr:colOff>
      <xdr:row>1</xdr:row>
      <xdr:rowOff>21165</xdr:rowOff>
    </xdr:from>
    <xdr:to>
      <xdr:col>19</xdr:col>
      <xdr:colOff>365277</xdr:colOff>
      <xdr:row>3</xdr:row>
      <xdr:rowOff>114014</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C9D279C9-3F6A-4AFB-80E7-F2E456EAC6ED}"/>
            </a:ext>
          </a:extLst>
        </xdr:cNvPr>
        <xdr:cNvSpPr/>
      </xdr:nvSpPr>
      <xdr:spPr>
        <a:xfrm>
          <a:off x="7029714" y="78315"/>
          <a:ext cx="4641738"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Poziția investițională internațională</a:t>
          </a:r>
          <a:endParaRPr lang="ro-MD" sz="3200" b="1"/>
        </a:p>
      </xdr:txBody>
    </xdr:sp>
    <xdr:clientData/>
  </xdr:twoCellAnchor>
  <xdr:twoCellAnchor>
    <xdr:from>
      <xdr:col>23</xdr:col>
      <xdr:colOff>14816</xdr:colOff>
      <xdr:row>1</xdr:row>
      <xdr:rowOff>21165</xdr:rowOff>
    </xdr:from>
    <xdr:to>
      <xdr:col>30</xdr:col>
      <xdr:colOff>552601</xdr:colOff>
      <xdr:row>3</xdr:row>
      <xdr:rowOff>114014</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FD439BA-C8C5-4BD0-ADF5-6D84DF612F26}"/>
            </a:ext>
          </a:extLst>
        </xdr:cNvPr>
        <xdr:cNvSpPr/>
      </xdr:nvSpPr>
      <xdr:spPr>
        <a:xfrm>
          <a:off x="13035491" y="78315"/>
          <a:ext cx="4243010"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Datoria externă brută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6</xdr:col>
      <xdr:colOff>1435554</xdr:colOff>
      <xdr:row>40</xdr:row>
      <xdr:rowOff>51027</xdr:rowOff>
    </xdr:from>
    <xdr:to>
      <xdr:col>9</xdr:col>
      <xdr:colOff>322148</xdr:colOff>
      <xdr:row>42</xdr:row>
      <xdr:rowOff>0</xdr:rowOff>
    </xdr:to>
    <xdr:sp macro="" textlink="">
      <xdr:nvSpPr>
        <xdr:cNvPr id="15" name="TextBox 14">
          <a:extLst>
            <a:ext uri="{FF2B5EF4-FFF2-40B4-BE49-F238E27FC236}">
              <a16:creationId xmlns:a16="http://schemas.microsoft.com/office/drawing/2014/main" id="{86C7646E-5E46-0AB8-AF8C-53DA8072A1FA}"/>
            </a:ext>
          </a:extLst>
        </xdr:cNvPr>
        <xdr:cNvSpPr txBox="1"/>
      </xdr:nvSpPr>
      <xdr:spPr>
        <a:xfrm>
          <a:off x="3126242" y="5575527"/>
          <a:ext cx="2375125" cy="19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 să selectați sectorul/sectoarele</a:t>
          </a:r>
        </a:p>
      </xdr:txBody>
    </xdr:sp>
    <xdr:clientData/>
  </xdr:twoCellAnchor>
  <xdr:twoCellAnchor editAs="oneCell">
    <xdr:from>
      <xdr:col>1</xdr:col>
      <xdr:colOff>71438</xdr:colOff>
      <xdr:row>12</xdr:row>
      <xdr:rowOff>83342</xdr:rowOff>
    </xdr:from>
    <xdr:to>
      <xdr:col>4</xdr:col>
      <xdr:colOff>38363</xdr:colOff>
      <xdr:row>25</xdr:row>
      <xdr:rowOff>25967</xdr:rowOff>
    </xdr:to>
    <mc:AlternateContent xmlns:mc="http://schemas.openxmlformats.org/markup-compatibility/2006" xmlns:a14="http://schemas.microsoft.com/office/drawing/2010/main">
      <mc:Choice Requires="a14">
        <xdr:graphicFrame macro="">
          <xdr:nvGraphicFramePr>
            <xdr:cNvPr id="8" name="  ">
              <a:extLst>
                <a:ext uri="{FF2B5EF4-FFF2-40B4-BE49-F238E27FC236}">
                  <a16:creationId xmlns:a16="http://schemas.microsoft.com/office/drawing/2014/main" id="{C356FF85-2AB7-4374-857B-269A2F2D60D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mlns="">
        <xdr:sp macro="" textlink="">
          <xdr:nvSpPr>
            <xdr:cNvPr id="0" name=""/>
            <xdr:cNvSpPr>
              <a:spLocks noTextEdit="1"/>
            </xdr:cNvSpPr>
          </xdr:nvSpPr>
          <xdr:spPr>
            <a:xfrm>
              <a:off x="190501" y="1774030"/>
              <a:ext cx="12528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38099</xdr:colOff>
      <xdr:row>7</xdr:row>
      <xdr:rowOff>9525</xdr:rowOff>
    </xdr:from>
    <xdr:to>
      <xdr:col>12</xdr:col>
      <xdr:colOff>57149</xdr:colOff>
      <xdr:row>37</xdr:row>
      <xdr:rowOff>19050</xdr:rowOff>
    </xdr:to>
    <xdr:graphicFrame macro="">
      <xdr:nvGraphicFramePr>
        <xdr:cNvPr id="9" name="Chart 8">
          <a:extLst>
            <a:ext uri="{FF2B5EF4-FFF2-40B4-BE49-F238E27FC236}">
              <a16:creationId xmlns:a16="http://schemas.microsoft.com/office/drawing/2014/main" id="{B72C121C-81DF-40B9-8A92-1558879E6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47624</xdr:colOff>
      <xdr:row>5</xdr:row>
      <xdr:rowOff>134085</xdr:rowOff>
    </xdr:from>
    <xdr:to>
      <xdr:col>22</xdr:col>
      <xdr:colOff>9524</xdr:colOff>
      <xdr:row>23</xdr:row>
      <xdr:rowOff>75469</xdr:rowOff>
    </xdr:to>
    <xdr:graphicFrame macro="">
      <xdr:nvGraphicFramePr>
        <xdr:cNvPr id="11" name="Chart 10">
          <a:extLst>
            <a:ext uri="{FF2B5EF4-FFF2-40B4-BE49-F238E27FC236}">
              <a16:creationId xmlns:a16="http://schemas.microsoft.com/office/drawing/2014/main" id="{F6D59E88-A39A-433E-A90F-010C97D14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10239</xdr:colOff>
      <xdr:row>9</xdr:row>
      <xdr:rowOff>83861</xdr:rowOff>
    </xdr:from>
    <xdr:to>
      <xdr:col>20</xdr:col>
      <xdr:colOff>476699</xdr:colOff>
      <xdr:row>10</xdr:row>
      <xdr:rowOff>90476</xdr:rowOff>
    </xdr:to>
    <xdr:sp macro="" textlink="">
      <xdr:nvSpPr>
        <xdr:cNvPr id="7" name="TextBox 6">
          <a:extLst>
            <a:ext uri="{FF2B5EF4-FFF2-40B4-BE49-F238E27FC236}">
              <a16:creationId xmlns:a16="http://schemas.microsoft.com/office/drawing/2014/main" id="{ECC381C8-A3CF-4A3E-930B-2870DA3B85A0}"/>
            </a:ext>
          </a:extLst>
        </xdr:cNvPr>
        <xdr:cNvSpPr txBox="1"/>
      </xdr:nvSpPr>
      <xdr:spPr>
        <a:xfrm>
          <a:off x="11059239" y="1152318"/>
          <a:ext cx="1510069" cy="20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solidFill>
                <a:schemeClr val="tx1"/>
              </a:solidFill>
            </a:rPr>
            <a:t>Vă rugăm</a:t>
          </a:r>
          <a:r>
            <a:rPr lang="ro-MD" sz="800" baseline="0">
              <a:solidFill>
                <a:schemeClr val="tx1"/>
              </a:solidFill>
            </a:rPr>
            <a:t> să selectați </a:t>
          </a:r>
          <a:r>
            <a:rPr lang="en-US" sz="800" baseline="0">
              <a:solidFill>
                <a:schemeClr val="tx1"/>
              </a:solidFill>
            </a:rPr>
            <a:t>termenul</a:t>
          </a:r>
          <a:endParaRPr lang="ro-MD" sz="800">
            <a:solidFill>
              <a:schemeClr val="tx1"/>
            </a:solidFill>
          </a:endParaRPr>
        </a:p>
      </xdr:txBody>
    </xdr:sp>
    <xdr:clientData/>
  </xdr:twoCellAnchor>
  <xdr:twoCellAnchor editAs="oneCell">
    <xdr:from>
      <xdr:col>16</xdr:col>
      <xdr:colOff>3074092</xdr:colOff>
      <xdr:row>10</xdr:row>
      <xdr:rowOff>53010</xdr:rowOff>
    </xdr:from>
    <xdr:to>
      <xdr:col>21</xdr:col>
      <xdr:colOff>445192</xdr:colOff>
      <xdr:row>12</xdr:row>
      <xdr:rowOff>98564</xdr:rowOff>
    </xdr:to>
    <mc:AlternateContent xmlns:mc="http://schemas.openxmlformats.org/markup-compatibility/2006" xmlns:a14="http://schemas.microsoft.com/office/drawing/2010/main">
      <mc:Choice Requires="a14">
        <xdr:graphicFrame macro="">
          <xdr:nvGraphicFramePr>
            <xdr:cNvPr id="10" name=" ">
              <a:extLst>
                <a:ext uri="{FF2B5EF4-FFF2-40B4-BE49-F238E27FC236}">
                  <a16:creationId xmlns:a16="http://schemas.microsoft.com/office/drawing/2014/main" id="{40182B00-5A71-475A-A0B8-1B794FA0983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mlns="">
        <xdr:sp macro="" textlink="">
          <xdr:nvSpPr>
            <xdr:cNvPr id="0" name=""/>
            <xdr:cNvSpPr>
              <a:spLocks noTextEdit="1"/>
            </xdr:cNvSpPr>
          </xdr:nvSpPr>
          <xdr:spPr>
            <a:xfrm>
              <a:off x="10313092" y="1338885"/>
              <a:ext cx="2812256" cy="450367"/>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25</xdr:col>
      <xdr:colOff>0</xdr:colOff>
      <xdr:row>6</xdr:row>
      <xdr:rowOff>38100</xdr:rowOff>
    </xdr:from>
    <xdr:to>
      <xdr:col>32</xdr:col>
      <xdr:colOff>28575</xdr:colOff>
      <xdr:row>36</xdr:row>
      <xdr:rowOff>133350</xdr:rowOff>
    </xdr:to>
    <xdr:graphicFrame macro="">
      <xdr:nvGraphicFramePr>
        <xdr:cNvPr id="13" name="Chart 12">
          <a:extLst>
            <a:ext uri="{FF2B5EF4-FFF2-40B4-BE49-F238E27FC236}">
              <a16:creationId xmlns:a16="http://schemas.microsoft.com/office/drawing/2014/main" id="{512AB0B8-7863-4D36-AC82-A66C50E23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23812</xdr:colOff>
      <xdr:row>47</xdr:row>
      <xdr:rowOff>19050</xdr:rowOff>
    </xdr:from>
    <xdr:to>
      <xdr:col>13</xdr:col>
      <xdr:colOff>28574</xdr:colOff>
      <xdr:row>69</xdr:row>
      <xdr:rowOff>41671</xdr:rowOff>
    </xdr:to>
    <xdr:graphicFrame macro="">
      <xdr:nvGraphicFramePr>
        <xdr:cNvPr id="14" name="Chart 13">
          <a:extLst>
            <a:ext uri="{FF2B5EF4-FFF2-40B4-BE49-F238E27FC236}">
              <a16:creationId xmlns:a16="http://schemas.microsoft.com/office/drawing/2014/main" id="{D6EBE330-AC9B-417D-B622-98C0399C2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9525</xdr:colOff>
      <xdr:row>47</xdr:row>
      <xdr:rowOff>85724</xdr:rowOff>
    </xdr:from>
    <xdr:to>
      <xdr:col>13</xdr:col>
      <xdr:colOff>0</xdr:colOff>
      <xdr:row>70</xdr:row>
      <xdr:rowOff>11906</xdr:rowOff>
    </xdr:to>
    <xdr:graphicFrame macro="">
      <xdr:nvGraphicFramePr>
        <xdr:cNvPr id="16" name="Chart 15">
          <a:extLst>
            <a:ext uri="{FF2B5EF4-FFF2-40B4-BE49-F238E27FC236}">
              <a16:creationId xmlns:a16="http://schemas.microsoft.com/office/drawing/2014/main" id="{1BA71710-3054-4764-915B-3678C4D04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5</xdr:col>
      <xdr:colOff>47624</xdr:colOff>
      <xdr:row>41</xdr:row>
      <xdr:rowOff>190499</xdr:rowOff>
    </xdr:from>
    <xdr:to>
      <xdr:col>13</xdr:col>
      <xdr:colOff>9525</xdr:colOff>
      <xdr:row>45</xdr:row>
      <xdr:rowOff>107494</xdr:rowOff>
    </xdr:to>
    <mc:AlternateContent xmlns:mc="http://schemas.openxmlformats.org/markup-compatibility/2006" xmlns:a14="http://schemas.microsoft.com/office/drawing/2010/main">
      <mc:Choice Requires="a14">
        <xdr:graphicFrame macro="">
          <xdr:nvGraphicFramePr>
            <xdr:cNvPr id="17" name="Sector">
              <a:extLst>
                <a:ext uri="{FF2B5EF4-FFF2-40B4-BE49-F238E27FC236}">
                  <a16:creationId xmlns:a16="http://schemas.microsoft.com/office/drawing/2014/main" id="{41CFDC1C-7317-4BC8-B379-F7995A265B0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or"/>
            </a:graphicData>
          </a:graphic>
        </xdr:graphicFrame>
      </mc:Choice>
      <mc:Fallback xmlns="">
        <xdr:sp macro="" textlink="">
          <xdr:nvSpPr>
            <xdr:cNvPr id="0" name=""/>
            <xdr:cNvSpPr>
              <a:spLocks noTextEdit="1"/>
            </xdr:cNvSpPr>
          </xdr:nvSpPr>
          <xdr:spPr>
            <a:xfrm>
              <a:off x="1571624" y="5774530"/>
              <a:ext cx="5498307" cy="678995"/>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28574</xdr:colOff>
      <xdr:row>46</xdr:row>
      <xdr:rowOff>56028</xdr:rowOff>
    </xdr:from>
    <xdr:to>
      <xdr:col>22</xdr:col>
      <xdr:colOff>9524</xdr:colOff>
      <xdr:row>68</xdr:row>
      <xdr:rowOff>171448</xdr:rowOff>
    </xdr:to>
    <xdr:graphicFrame macro="">
      <xdr:nvGraphicFramePr>
        <xdr:cNvPr id="18" name="Chart 17">
          <a:extLst>
            <a:ext uri="{FF2B5EF4-FFF2-40B4-BE49-F238E27FC236}">
              <a16:creationId xmlns:a16="http://schemas.microsoft.com/office/drawing/2014/main" id="{98AD29A4-3A1D-4DD3-A118-6399C2CC6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15</xdr:col>
      <xdr:colOff>19050</xdr:colOff>
      <xdr:row>41</xdr:row>
      <xdr:rowOff>171451</xdr:rowOff>
    </xdr:from>
    <xdr:to>
      <xdr:col>22</xdr:col>
      <xdr:colOff>28575</xdr:colOff>
      <xdr:row>45</xdr:row>
      <xdr:rowOff>142875</xdr:rowOff>
    </xdr:to>
    <mc:AlternateContent xmlns:mc="http://schemas.openxmlformats.org/markup-compatibility/2006" xmlns:a14="http://schemas.microsoft.com/office/drawing/2010/main">
      <mc:Choice Requires="a14">
        <xdr:graphicFrame macro="">
          <xdr:nvGraphicFramePr>
            <xdr:cNvPr id="19" name="Active/Pasive DES">
              <a:extLst>
                <a:ext uri="{FF2B5EF4-FFF2-40B4-BE49-F238E27FC236}">
                  <a16:creationId xmlns:a16="http://schemas.microsoft.com/office/drawing/2014/main" id="{17F0277A-5674-48AB-A00D-075391C4D1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ctive/Pasive DES"/>
            </a:graphicData>
          </a:graphic>
        </xdr:graphicFrame>
      </mc:Choice>
      <mc:Fallback xmlns="">
        <xdr:sp macro="" textlink="">
          <xdr:nvSpPr>
            <xdr:cNvPr id="0" name=""/>
            <xdr:cNvSpPr>
              <a:spLocks noTextEdit="1"/>
            </xdr:cNvSpPr>
          </xdr:nvSpPr>
          <xdr:spPr>
            <a:xfrm>
              <a:off x="7198519" y="5755482"/>
              <a:ext cx="6034087" cy="733424"/>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1</xdr:col>
      <xdr:colOff>66954</xdr:colOff>
      <xdr:row>29</xdr:row>
      <xdr:rowOff>40482</xdr:rowOff>
    </xdr:from>
    <xdr:to>
      <xdr:col>4</xdr:col>
      <xdr:colOff>41079</xdr:colOff>
      <xdr:row>42</xdr:row>
      <xdr:rowOff>185514</xdr:rowOff>
    </xdr:to>
    <mc:AlternateContent xmlns:mc="http://schemas.openxmlformats.org/markup-compatibility/2006" xmlns:a14="http://schemas.microsoft.com/office/drawing/2010/main">
      <mc:Choice Requires="a14">
        <xdr:graphicFrame macro="">
          <xdr:nvGraphicFramePr>
            <xdr:cNvPr id="20" name="DATE 1">
              <a:extLst>
                <a:ext uri="{FF2B5EF4-FFF2-40B4-BE49-F238E27FC236}">
                  <a16:creationId xmlns:a16="http://schemas.microsoft.com/office/drawing/2014/main" id="{9531EA5B-6046-4540-A5D6-8F41409099F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186017" y="4160045"/>
              <a:ext cx="12600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xdr:col>
      <xdr:colOff>71438</xdr:colOff>
      <xdr:row>25</xdr:row>
      <xdr:rowOff>95250</xdr:rowOff>
    </xdr:from>
    <xdr:to>
      <xdr:col>3</xdr:col>
      <xdr:colOff>66679</xdr:colOff>
      <xdr:row>29</xdr:row>
      <xdr:rowOff>30816</xdr:rowOff>
    </xdr:to>
    <xdr:sp macro="" textlink="">
      <xdr:nvSpPr>
        <xdr:cNvPr id="22" name="TextBox 21">
          <a:extLst>
            <a:ext uri="{FF2B5EF4-FFF2-40B4-BE49-F238E27FC236}">
              <a16:creationId xmlns:a16="http://schemas.microsoft.com/office/drawing/2014/main" id="{3F9E0AB1-E1D0-41AD-A3AE-21BAF75104EB}"/>
            </a:ext>
          </a:extLst>
        </xdr:cNvPr>
        <xdr:cNvSpPr txBox="1">
          <a:spLocks noChangeAspect="1"/>
        </xdr:cNvSpPr>
      </xdr:nvSpPr>
      <xdr:spPr>
        <a:xfrm>
          <a:off x="190501" y="3643313"/>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xdr:from>
      <xdr:col>16</xdr:col>
      <xdr:colOff>22412</xdr:colOff>
      <xdr:row>58</xdr:row>
      <xdr:rowOff>11206</xdr:rowOff>
    </xdr:from>
    <xdr:to>
      <xdr:col>22</xdr:col>
      <xdr:colOff>11206</xdr:colOff>
      <xdr:row>68</xdr:row>
      <xdr:rowOff>145676</xdr:rowOff>
    </xdr:to>
    <xdr:graphicFrame macro="">
      <xdr:nvGraphicFramePr>
        <xdr:cNvPr id="23" name="Chart 22">
          <a:extLst>
            <a:ext uri="{FF2B5EF4-FFF2-40B4-BE49-F238E27FC236}">
              <a16:creationId xmlns:a16="http://schemas.microsoft.com/office/drawing/2014/main" id="{8213921B-271C-4CB6-A7B5-84DF71B99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37066</xdr:colOff>
      <xdr:row>45</xdr:row>
      <xdr:rowOff>165178</xdr:rowOff>
    </xdr:from>
    <xdr:to>
      <xdr:col>22</xdr:col>
      <xdr:colOff>14654</xdr:colOff>
      <xdr:row>46</xdr:row>
      <xdr:rowOff>153972</xdr:rowOff>
    </xdr:to>
    <xdr:sp macro="" textlink="">
      <xdr:nvSpPr>
        <xdr:cNvPr id="25" name="TextBox 24">
          <a:extLst>
            <a:ext uri="{FF2B5EF4-FFF2-40B4-BE49-F238E27FC236}">
              <a16:creationId xmlns:a16="http://schemas.microsoft.com/office/drawing/2014/main" id="{9A770B7E-68A9-D958-A374-94E484FF906B}"/>
            </a:ext>
          </a:extLst>
        </xdr:cNvPr>
        <xdr:cNvSpPr txBox="1"/>
      </xdr:nvSpPr>
      <xdr:spPr>
        <a:xfrm>
          <a:off x="7216535" y="6511209"/>
          <a:ext cx="6002150" cy="17929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RO" sz="1000" b="1"/>
            <a:t>Active</a:t>
          </a:r>
        </a:p>
      </xdr:txBody>
    </xdr:sp>
    <xdr:clientData/>
  </xdr:twoCellAnchor>
  <xdr:twoCellAnchor>
    <xdr:from>
      <xdr:col>15</xdr:col>
      <xdr:colOff>37066</xdr:colOff>
      <xdr:row>57</xdr:row>
      <xdr:rowOff>80164</xdr:rowOff>
    </xdr:from>
    <xdr:to>
      <xdr:col>22</xdr:col>
      <xdr:colOff>14654</xdr:colOff>
      <xdr:row>58</xdr:row>
      <xdr:rowOff>68958</xdr:rowOff>
    </xdr:to>
    <xdr:sp macro="" textlink="">
      <xdr:nvSpPr>
        <xdr:cNvPr id="27" name="TextBox 26">
          <a:extLst>
            <a:ext uri="{FF2B5EF4-FFF2-40B4-BE49-F238E27FC236}">
              <a16:creationId xmlns:a16="http://schemas.microsoft.com/office/drawing/2014/main" id="{A6169335-3258-3270-1BDA-09BDA8ED6B94}"/>
            </a:ext>
          </a:extLst>
        </xdr:cNvPr>
        <xdr:cNvSpPr txBox="1"/>
      </xdr:nvSpPr>
      <xdr:spPr>
        <a:xfrm>
          <a:off x="7175213" y="8663870"/>
          <a:ext cx="6017559" cy="17929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RO" sz="1000" b="1"/>
            <a:t>Pasive</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0.00368</cdr:x>
      <cdr:y>0.59654</cdr:y>
    </cdr:from>
    <cdr:to>
      <cdr:x>0.05166</cdr:x>
      <cdr:y>0.78683</cdr:y>
    </cdr:to>
    <cdr:sp macro="" textlink="">
      <cdr:nvSpPr>
        <cdr:cNvPr id="2" name="TextBox 1">
          <a:extLst xmlns:a="http://schemas.openxmlformats.org/drawingml/2006/main">
            <a:ext uri="{FF2B5EF4-FFF2-40B4-BE49-F238E27FC236}">
              <a16:creationId xmlns:a16="http://schemas.microsoft.com/office/drawing/2014/main" id="{8E84A477-CD48-E6B0-11D3-259A87B70718}"/>
            </a:ext>
          </a:extLst>
        </cdr:cNvPr>
        <cdr:cNvSpPr txBox="1"/>
      </cdr:nvSpPr>
      <cdr:spPr>
        <a:xfrm xmlns:a="http://schemas.openxmlformats.org/drawingml/2006/main" rot="16200000">
          <a:off x="-269369" y="3016968"/>
          <a:ext cx="869461" cy="2867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ro-RO" sz="1100"/>
            <a:t>Pasive</a:t>
          </a:r>
        </a:p>
      </cdr:txBody>
    </cdr:sp>
  </cdr:relSizeAnchor>
</c:userShapes>
</file>

<file path=xl/drawings/drawing4.xml><?xml version="1.0" encoding="utf-8"?>
<c:userShapes xmlns:c="http://schemas.openxmlformats.org/drawingml/2006/chart">
  <cdr:relSizeAnchor xmlns:cdr="http://schemas.openxmlformats.org/drawingml/2006/chartDrawing">
    <cdr:from>
      <cdr:x>0.0061</cdr:x>
      <cdr:y>0.50266</cdr:y>
    </cdr:from>
    <cdr:to>
      <cdr:x>0.05383</cdr:x>
      <cdr:y>0.74033</cdr:y>
    </cdr:to>
    <cdr:sp macro="" textlink="">
      <cdr:nvSpPr>
        <cdr:cNvPr id="2" name="TextBox 1">
          <a:extLst xmlns:a="http://schemas.openxmlformats.org/drawingml/2006/main">
            <a:ext uri="{FF2B5EF4-FFF2-40B4-BE49-F238E27FC236}">
              <a16:creationId xmlns:a16="http://schemas.microsoft.com/office/drawing/2014/main" id="{BE237B68-0F53-758D-DDE7-49352B331019}"/>
            </a:ext>
          </a:extLst>
        </cdr:cNvPr>
        <cdr:cNvSpPr txBox="1"/>
      </cdr:nvSpPr>
      <cdr:spPr>
        <a:xfrm xmlns:a="http://schemas.openxmlformats.org/drawingml/2006/main" rot="16200000">
          <a:off x="-139560" y="1527828"/>
          <a:ext cx="639090" cy="2866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1100"/>
            <a:t>Active</a:t>
          </a: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46925</xdr:colOff>
      <xdr:row>35</xdr:row>
      <xdr:rowOff>78441</xdr:rowOff>
    </xdr:from>
    <xdr:to>
      <xdr:col>29</xdr:col>
      <xdr:colOff>495161</xdr:colOff>
      <xdr:row>64</xdr:row>
      <xdr:rowOff>76200</xdr:rowOff>
    </xdr:to>
    <xdr:graphicFrame macro="">
      <xdr:nvGraphicFramePr>
        <xdr:cNvPr id="26" name="Chart 25">
          <a:extLst>
            <a:ext uri="{FF2B5EF4-FFF2-40B4-BE49-F238E27FC236}">
              <a16:creationId xmlns:a16="http://schemas.microsoft.com/office/drawing/2014/main" id="{7379707C-7A5A-4E1E-8CE9-F36E25563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44822</xdr:colOff>
      <xdr:row>8</xdr:row>
      <xdr:rowOff>23812</xdr:rowOff>
    </xdr:from>
    <xdr:to>
      <xdr:col>11</xdr:col>
      <xdr:colOff>784411</xdr:colOff>
      <xdr:row>30</xdr:row>
      <xdr:rowOff>98611</xdr:rowOff>
    </xdr:to>
    <xdr:graphicFrame macro="">
      <xdr:nvGraphicFramePr>
        <xdr:cNvPr id="7" name="Chart 6">
          <a:extLst>
            <a:ext uri="{FF2B5EF4-FFF2-40B4-BE49-F238E27FC236}">
              <a16:creationId xmlns:a16="http://schemas.microsoft.com/office/drawing/2014/main" id="{CE014D6D-1790-42EB-A2AF-7FC575683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116415</xdr:colOff>
      <xdr:row>1</xdr:row>
      <xdr:rowOff>21166</xdr:rowOff>
    </xdr:from>
    <xdr:to>
      <xdr:col>8</xdr:col>
      <xdr:colOff>553658</xdr:colOff>
      <xdr:row>3</xdr:row>
      <xdr:rowOff>114015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2762AB69-24E7-4279-955D-B0B15741ABF3}"/>
            </a:ext>
          </a:extLst>
        </xdr:cNvPr>
        <xdr:cNvSpPr/>
      </xdr:nvSpPr>
      <xdr:spPr>
        <a:xfrm>
          <a:off x="1268940" y="78316"/>
          <a:ext cx="4532993"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Balanța de plăți a Republicii Moldova</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9</xdr:col>
      <xdr:colOff>313531</xdr:colOff>
      <xdr:row>1</xdr:row>
      <xdr:rowOff>21166</xdr:rowOff>
    </xdr:from>
    <xdr:to>
      <xdr:col>19</xdr:col>
      <xdr:colOff>121860</xdr:colOff>
      <xdr:row>3</xdr:row>
      <xdr:rowOff>114015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92EC5DDA-47F5-4B23-81CD-9E86253BF62B}"/>
            </a:ext>
          </a:extLst>
        </xdr:cNvPr>
        <xdr:cNvSpPr/>
      </xdr:nvSpPr>
      <xdr:spPr>
        <a:xfrm>
          <a:off x="7038181" y="78316"/>
          <a:ext cx="4656554"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Poziția investițională internațională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21</xdr:col>
      <xdr:colOff>84931</xdr:colOff>
      <xdr:row>1</xdr:row>
      <xdr:rowOff>21166</xdr:rowOff>
    </xdr:from>
    <xdr:to>
      <xdr:col>28</xdr:col>
      <xdr:colOff>305216</xdr:colOff>
      <xdr:row>3</xdr:row>
      <xdr:rowOff>114015</xdr:rowOff>
    </xdr:to>
    <xdr:sp macro="" textlink="">
      <xdr:nvSpPr>
        <xdr:cNvPr id="5" name="Rectangle: Rounded Corners 4">
          <a:hlinkClick xmlns:r="http://schemas.openxmlformats.org/officeDocument/2006/relationships" r:id="rId5"/>
          <a:extLst>
            <a:ext uri="{FF2B5EF4-FFF2-40B4-BE49-F238E27FC236}">
              <a16:creationId xmlns:a16="http://schemas.microsoft.com/office/drawing/2014/main" id="{18D63118-543F-460F-BEED-1F461055806D}"/>
            </a:ext>
          </a:extLst>
        </xdr:cNvPr>
        <xdr:cNvSpPr/>
      </xdr:nvSpPr>
      <xdr:spPr>
        <a:xfrm>
          <a:off x="13324681" y="80697"/>
          <a:ext cx="4256504"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Datoria externă brută</a:t>
          </a:r>
          <a:endParaRPr lang="ro-MD" sz="3200" b="1"/>
        </a:p>
      </xdr:txBody>
    </xdr:sp>
    <xdr:clientData/>
  </xdr:twoCellAnchor>
  <xdr:twoCellAnchor>
    <xdr:from>
      <xdr:col>21</xdr:col>
      <xdr:colOff>714375</xdr:colOff>
      <xdr:row>8</xdr:row>
      <xdr:rowOff>43962</xdr:rowOff>
    </xdr:from>
    <xdr:to>
      <xdr:col>29</xdr:col>
      <xdr:colOff>428625</xdr:colOff>
      <xdr:row>30</xdr:row>
      <xdr:rowOff>76199</xdr:rowOff>
    </xdr:to>
    <xdr:graphicFrame macro="">
      <xdr:nvGraphicFramePr>
        <xdr:cNvPr id="9" name="Chart 8">
          <a:extLst>
            <a:ext uri="{FF2B5EF4-FFF2-40B4-BE49-F238E27FC236}">
              <a16:creationId xmlns:a16="http://schemas.microsoft.com/office/drawing/2014/main" id="{C412802F-38FE-4BA7-9F57-11916BFD9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2599766</xdr:colOff>
      <xdr:row>6</xdr:row>
      <xdr:rowOff>22412</xdr:rowOff>
    </xdr:from>
    <xdr:to>
      <xdr:col>8</xdr:col>
      <xdr:colOff>1173396</xdr:colOff>
      <xdr:row>8</xdr:row>
      <xdr:rowOff>33998</xdr:rowOff>
    </xdr:to>
    <xdr:sp macro="" textlink="">
      <xdr:nvSpPr>
        <xdr:cNvPr id="14" name="TextBox 13">
          <a:extLst>
            <a:ext uri="{FF2B5EF4-FFF2-40B4-BE49-F238E27FC236}">
              <a16:creationId xmlns:a16="http://schemas.microsoft.com/office/drawing/2014/main" id="{0596174B-5627-43B6-B616-57FA0CCCD473}"/>
            </a:ext>
          </a:extLst>
        </xdr:cNvPr>
        <xdr:cNvSpPr txBox="1"/>
      </xdr:nvSpPr>
      <xdr:spPr>
        <a:xfrm>
          <a:off x="4269442" y="717177"/>
          <a:ext cx="2383630" cy="21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 să selectați sectorul/sectoarele</a:t>
          </a:r>
        </a:p>
      </xdr:txBody>
    </xdr:sp>
    <xdr:clientData/>
  </xdr:twoCellAnchor>
  <xdr:twoCellAnchor editAs="oneCell">
    <xdr:from>
      <xdr:col>1</xdr:col>
      <xdr:colOff>69336</xdr:colOff>
      <xdr:row>12</xdr:row>
      <xdr:rowOff>95249</xdr:rowOff>
    </xdr:from>
    <xdr:to>
      <xdr:col>4</xdr:col>
      <xdr:colOff>36261</xdr:colOff>
      <xdr:row>21</xdr:row>
      <xdr:rowOff>180749</xdr:rowOff>
    </xdr:to>
    <mc:AlternateContent xmlns:mc="http://schemas.openxmlformats.org/markup-compatibility/2006" xmlns:a14="http://schemas.microsoft.com/office/drawing/2010/main">
      <mc:Choice Requires="a14">
        <xdr:graphicFrame macro="">
          <xdr:nvGraphicFramePr>
            <xdr:cNvPr id="6" name="DATE">
              <a:extLst>
                <a:ext uri="{FF2B5EF4-FFF2-40B4-BE49-F238E27FC236}">
                  <a16:creationId xmlns:a16="http://schemas.microsoft.com/office/drawing/2014/main" id="{59C56650-51CD-401A-8ECF-45C08EF4A32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88399" y="1750218"/>
              <a:ext cx="12528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5</xdr:col>
      <xdr:colOff>123265</xdr:colOff>
      <xdr:row>8</xdr:row>
      <xdr:rowOff>11205</xdr:rowOff>
    </xdr:from>
    <xdr:to>
      <xdr:col>11</xdr:col>
      <xdr:colOff>717177</xdr:colOff>
      <xdr:row>13</xdr:row>
      <xdr:rowOff>145675</xdr:rowOff>
    </xdr:to>
    <mc:AlternateContent xmlns:mc="http://schemas.openxmlformats.org/markup-compatibility/2006" xmlns:a14="http://schemas.microsoft.com/office/drawing/2010/main">
      <mc:Choice Requires="a14">
        <xdr:graphicFrame macro="">
          <xdr:nvGraphicFramePr>
            <xdr:cNvPr id="8" name="Sector ">
              <a:extLst>
                <a:ext uri="{FF2B5EF4-FFF2-40B4-BE49-F238E27FC236}">
                  <a16:creationId xmlns:a16="http://schemas.microsoft.com/office/drawing/2014/main" id="{E418D5D0-D93F-4E0C-A1AB-0F7F737E3CD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or "/>
            </a:graphicData>
          </a:graphic>
        </xdr:graphicFrame>
      </mc:Choice>
      <mc:Fallback xmlns="">
        <xdr:sp macro="" textlink="">
          <xdr:nvSpPr>
            <xdr:cNvPr id="0" name=""/>
            <xdr:cNvSpPr>
              <a:spLocks noTextEdit="1"/>
            </xdr:cNvSpPr>
          </xdr:nvSpPr>
          <xdr:spPr>
            <a:xfrm>
              <a:off x="1647265" y="904174"/>
              <a:ext cx="7618600" cy="108697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33618</xdr:colOff>
      <xdr:row>8</xdr:row>
      <xdr:rowOff>33617</xdr:rowOff>
    </xdr:from>
    <xdr:to>
      <xdr:col>21</xdr:col>
      <xdr:colOff>739588</xdr:colOff>
      <xdr:row>30</xdr:row>
      <xdr:rowOff>100852</xdr:rowOff>
    </xdr:to>
    <xdr:graphicFrame macro="">
      <xdr:nvGraphicFramePr>
        <xdr:cNvPr id="10" name="Chart 9">
          <a:extLst>
            <a:ext uri="{FF2B5EF4-FFF2-40B4-BE49-F238E27FC236}">
              <a16:creationId xmlns:a16="http://schemas.microsoft.com/office/drawing/2014/main" id="{2F177E7C-621B-4B81-A33F-F215D5D24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11205</xdr:colOff>
      <xdr:row>8</xdr:row>
      <xdr:rowOff>33617</xdr:rowOff>
    </xdr:from>
    <xdr:to>
      <xdr:col>29</xdr:col>
      <xdr:colOff>392206</xdr:colOff>
      <xdr:row>30</xdr:row>
      <xdr:rowOff>100852</xdr:rowOff>
    </xdr:to>
    <xdr:graphicFrame macro="">
      <xdr:nvGraphicFramePr>
        <xdr:cNvPr id="16" name="Chart 15">
          <a:extLst>
            <a:ext uri="{FF2B5EF4-FFF2-40B4-BE49-F238E27FC236}">
              <a16:creationId xmlns:a16="http://schemas.microsoft.com/office/drawing/2014/main" id="{A666F8F1-8419-48E5-BC3B-F3EB51DA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78441</xdr:colOff>
      <xdr:row>33</xdr:row>
      <xdr:rowOff>56030</xdr:rowOff>
    </xdr:from>
    <xdr:to>
      <xdr:col>12</xdr:col>
      <xdr:colOff>0</xdr:colOff>
      <xdr:row>64</xdr:row>
      <xdr:rowOff>78442</xdr:rowOff>
    </xdr:to>
    <xdr:graphicFrame macro="">
      <xdr:nvGraphicFramePr>
        <xdr:cNvPr id="23" name="Chart 22">
          <a:extLst>
            <a:ext uri="{FF2B5EF4-FFF2-40B4-BE49-F238E27FC236}">
              <a16:creationId xmlns:a16="http://schemas.microsoft.com/office/drawing/2014/main" id="{DF6BBB4D-45C7-4BB1-9DC7-5E696A0B6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65133</xdr:colOff>
      <xdr:row>25</xdr:row>
      <xdr:rowOff>46926</xdr:rowOff>
    </xdr:from>
    <xdr:to>
      <xdr:col>4</xdr:col>
      <xdr:colOff>39258</xdr:colOff>
      <xdr:row>36</xdr:row>
      <xdr:rowOff>72895</xdr:rowOff>
    </xdr:to>
    <mc:AlternateContent xmlns:mc="http://schemas.openxmlformats.org/markup-compatibility/2006" xmlns:a14="http://schemas.microsoft.com/office/drawing/2010/main">
      <mc:Choice Requires="a14">
        <xdr:graphicFrame macro="">
          <xdr:nvGraphicFramePr>
            <xdr:cNvPr id="24" name="DATE 2">
              <a:extLst>
                <a:ext uri="{FF2B5EF4-FFF2-40B4-BE49-F238E27FC236}">
                  <a16:creationId xmlns:a16="http://schemas.microsoft.com/office/drawing/2014/main" id="{8A0C9E29-6DD5-4AA2-8AFC-CEFA50DACA7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184196" y="4178395"/>
              <a:ext cx="12600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22412</xdr:colOff>
      <xdr:row>35</xdr:row>
      <xdr:rowOff>78442</xdr:rowOff>
    </xdr:from>
    <xdr:to>
      <xdr:col>21</xdr:col>
      <xdr:colOff>739588</xdr:colOff>
      <xdr:row>64</xdr:row>
      <xdr:rowOff>78441</xdr:rowOff>
    </xdr:to>
    <xdr:graphicFrame macro="">
      <xdr:nvGraphicFramePr>
        <xdr:cNvPr id="25" name="Chart 24">
          <a:extLst>
            <a:ext uri="{FF2B5EF4-FFF2-40B4-BE49-F238E27FC236}">
              <a16:creationId xmlns:a16="http://schemas.microsoft.com/office/drawing/2014/main" id="{ED01B4A4-9043-410C-8EF2-F02CE116B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83344</xdr:colOff>
      <xdr:row>22</xdr:row>
      <xdr:rowOff>119064</xdr:rowOff>
    </xdr:from>
    <xdr:to>
      <xdr:col>3</xdr:col>
      <xdr:colOff>78585</xdr:colOff>
      <xdr:row>25</xdr:row>
      <xdr:rowOff>54630</xdr:rowOff>
    </xdr:to>
    <xdr:sp macro="" textlink="">
      <xdr:nvSpPr>
        <xdr:cNvPr id="2" name="TextBox 1">
          <a:extLst>
            <a:ext uri="{FF2B5EF4-FFF2-40B4-BE49-F238E27FC236}">
              <a16:creationId xmlns:a16="http://schemas.microsoft.com/office/drawing/2014/main" id="{06631869-5914-4947-B849-D387119E1620}"/>
            </a:ext>
          </a:extLst>
        </xdr:cNvPr>
        <xdr:cNvSpPr txBox="1">
          <a:spLocks noChangeAspect="1"/>
        </xdr:cNvSpPr>
      </xdr:nvSpPr>
      <xdr:spPr>
        <a:xfrm>
          <a:off x="202407" y="3679033"/>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xdr:from>
      <xdr:col>17</xdr:col>
      <xdr:colOff>261938</xdr:colOff>
      <xdr:row>46</xdr:row>
      <xdr:rowOff>107156</xdr:rowOff>
    </xdr:from>
    <xdr:to>
      <xdr:col>18</xdr:col>
      <xdr:colOff>285750</xdr:colOff>
      <xdr:row>51</xdr:row>
      <xdr:rowOff>35718</xdr:rowOff>
    </xdr:to>
    <xdr:sp macro="" textlink="">
      <xdr:nvSpPr>
        <xdr:cNvPr id="12" name="TextBox 11">
          <a:extLst>
            <a:ext uri="{FF2B5EF4-FFF2-40B4-BE49-F238E27FC236}">
              <a16:creationId xmlns:a16="http://schemas.microsoft.com/office/drawing/2014/main" id="{D0FF067F-E761-43E5-8D3A-C6100F45ED01}"/>
            </a:ext>
          </a:extLst>
        </xdr:cNvPr>
        <xdr:cNvSpPr txBox="1"/>
      </xdr:nvSpPr>
      <xdr:spPr>
        <a:xfrm>
          <a:off x="10775157" y="7858125"/>
          <a:ext cx="869156" cy="881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RO" sz="1400" b="1"/>
            <a:t>Datori</a:t>
          </a:r>
          <a:r>
            <a:rPr lang="en-US" sz="1400" b="1"/>
            <a:t>a</a:t>
          </a:r>
          <a:r>
            <a:rPr lang="ro-RO" sz="1400" b="1"/>
            <a:t> externă publică</a:t>
          </a:r>
        </a:p>
      </xdr:txBody>
    </xdr:sp>
    <xdr:clientData/>
  </xdr:twoCellAnchor>
  <xdr:twoCellAnchor>
    <xdr:from>
      <xdr:col>24</xdr:col>
      <xdr:colOff>154782</xdr:colOff>
      <xdr:row>46</xdr:row>
      <xdr:rowOff>107156</xdr:rowOff>
    </xdr:from>
    <xdr:to>
      <xdr:col>26</xdr:col>
      <xdr:colOff>23813</xdr:colOff>
      <xdr:row>51</xdr:row>
      <xdr:rowOff>35718</xdr:rowOff>
    </xdr:to>
    <xdr:sp macro="" textlink="">
      <xdr:nvSpPr>
        <xdr:cNvPr id="15" name="TextBox 14">
          <a:extLst>
            <a:ext uri="{FF2B5EF4-FFF2-40B4-BE49-F238E27FC236}">
              <a16:creationId xmlns:a16="http://schemas.microsoft.com/office/drawing/2014/main" id="{C19F5772-4CE1-F981-8FCC-D790BF7E6E7F}"/>
            </a:ext>
          </a:extLst>
        </xdr:cNvPr>
        <xdr:cNvSpPr txBox="1"/>
      </xdr:nvSpPr>
      <xdr:spPr>
        <a:xfrm>
          <a:off x="15144751" y="7858125"/>
          <a:ext cx="869156" cy="881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RO" sz="1400" b="1"/>
            <a:t>Datori</a:t>
          </a:r>
          <a:r>
            <a:rPr lang="en-US" sz="1400" b="1"/>
            <a:t>a</a:t>
          </a:r>
          <a:r>
            <a:rPr lang="ro-RO" sz="1400" b="1"/>
            <a:t> externă privată</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125003" createdVersion="8" refreshedVersion="8" minRefreshableVersion="3" recordCount="1" xr:uid="{00000000-000A-0000-FFFF-FFFF61010000}">
  <cacheSource type="worksheet">
    <worksheetSource ref="B21:B22" sheet="DATA_3_"/>
  </cacheSource>
  <cacheFields count="1">
    <cacheField name="BLOCK" numFmtId="0">
      <sharedItems count="1">
        <s v="5 SELECTIONS"/>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2638892" backgroundQuery="1" createdVersion="8" refreshedVersion="6" minRefreshableVersion="3" recordCount="0" supportSubquery="1" supportAdvancedDrill="1" xr:uid="{00000000-000A-0000-FFFF-FFFF6A010000}">
  <cacheSource type="external" connectionId="1"/>
  <cacheFields count="7">
    <cacheField name="[Table_D2 1 1].[DATE].[DATE]" caption="DATE" numFmtId="0" hierarchy="148"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1 1].[DATE].&amp;[2023.03.31]"/>
            <x15:cachedUniqueName index="1" name="[Table_D2 1 1].[DATE].&amp;[2023.06.30]"/>
            <x15:cachedUniqueName index="2" name="[Table_D2 1 1].[DATE].&amp;[2023.09.30]"/>
            <x15:cachedUniqueName index="3" name="[Table_D2 1 1].[DATE].&amp;[2023.12.31]"/>
            <x15:cachedUniqueName index="4" name="[Table_D2 1 1].[DATE].&amp;[2024.03.31*]"/>
            <x15:cachedUniqueName index="5" name="[Table_D2 1 1].[DATE].&amp;[2024.06.30*]"/>
            <x15:cachedUniqueName index="6" name="[Table_D2 1 1].[DATE].&amp;[2024.09.30]"/>
          </x15:cachedUniqueNames>
        </ext>
      </extLst>
    </cacheField>
    <cacheField name="[Measures].[Sum of Active de rezervă 4]" caption="Sum of Active de rezervă 4" numFmtId="0" hierarchy="389" level="32767"/>
    <cacheField name="[Measures].[Sum of 3 luni de import efectiv de bunuri şi servicii 3]" caption="Sum of 3 luni de import efectiv de bunuri şi servicii 3" numFmtId="0" hierarchy="390" level="32767"/>
    <cacheField name="[Measures].[Sum of 20% din M2 3]" caption="Sum of 20% din M2 3" numFmtId="0" hierarchy="391" level="32767"/>
    <cacheField name="[Measures].[Sum of 100% din datoria externă reziduală pe termen scurt]" caption="Sum of 100% din datoria externă reziduală pe termen scurt" numFmtId="0" hierarchy="440" level="32767"/>
    <cacheField name="[Measures].[Sum of 100% din (30%DTS(scadența reziduală)  + 15%AA + 5%M2 + 5%eX)]" caption="Sum of 100% din (30%DTS(scadența reziduală)  + 15%AA + 5%M2 + 5%eX)" numFmtId="0" hierarchy="441" level="32767"/>
    <cacheField name="[Measures].[Sum of 100-150% din (30%DTS(scadența reziduală) + 15%AA + 5%M2 + 5%eX)]" caption="Sum of 100-150% din (30%DTS(scadența reziduală) + 15%AA + 5%M2 + 5%eX)" numFmtId="0" hierarchy="442"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0"/>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oneField="1" hidden="1">
      <fieldsUsage count="1">
        <fieldUsage x="1"/>
      </fieldsUsage>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oneField="1" hidden="1">
      <fieldsUsage count="1">
        <fieldUsage x="2"/>
      </fieldsUsage>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oneField="1" hidden="1">
      <fieldsUsage count="1">
        <fieldUsage x="3"/>
      </fieldsUsage>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oneField="1" hidden="1">
      <fieldsUsage count="1">
        <fieldUsage x="4"/>
      </fieldsUsage>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oneField="1" hidden="1">
      <fieldsUsage count="1">
        <fieldUsage x="5"/>
      </fieldsUsage>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oneField="1" hidden="1">
      <fieldsUsage count="1">
        <fieldUsage x="6"/>
      </fieldsUsage>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4027777" backgroundQuery="1" createdVersion="8" refreshedVersion="6" minRefreshableVersion="3" recordCount="0" supportSubquery="1" supportAdvancedDrill="1" xr:uid="{00000000-000A-0000-FFFF-FFFF6B010000}">
  <cacheSource type="external" connectionId="1"/>
  <cacheFields count="5">
    <cacheField name="[Table_D2 2].[DATE].[DATE]" caption="DATE" numFmtId="0" hierarchy="157"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2].[DATE].&amp;[2023.03.31]"/>
            <x15:cachedUniqueName index="1" name="[Table_D2 2].[DATE].&amp;[2023.06.30]"/>
            <x15:cachedUniqueName index="2" name="[Table_D2 2].[DATE].&amp;[2023.09.30]"/>
            <x15:cachedUniqueName index="3" name="[Table_D2 2].[DATE].&amp;[2023.12.31]"/>
            <x15:cachedUniqueName index="4" name="[Table_D2 2].[DATE].&amp;[2024.03.31*]"/>
            <x15:cachedUniqueName index="5" name="[Table_D2 2].[DATE].&amp;[2024.06.30*]"/>
            <x15:cachedUniqueName index="6" name="[Table_D2 2].[DATE].&amp;[2024.09.30]"/>
          </x15:cachedUniqueNames>
        </ext>
      </extLst>
    </cacheField>
    <cacheField name="[Table_D2 2].[Tip 1 A].[Tip 1 A]" caption="Tip 1 A" numFmtId="0" hierarchy="159" level="1">
      <sharedItems count="3">
        <s v="Termen lung"/>
        <s v="Termen scurt" u="1"/>
        <s v="TOTAL" u="1"/>
      </sharedItems>
      <extLst>
        <ext xmlns:x15="http://schemas.microsoft.com/office/spreadsheetml/2010/11/main" uri="{4F2E5C28-24EA-4eb8-9CBF-B6C8F9C3D259}">
          <x15:cachedUniqueNames>
            <x15:cachedUniqueName index="0" name="[Table_D2 2].[Tip 1 A].&amp;[Termen lung]"/>
            <x15:cachedUniqueName index="1" name="[Table_D2 2].[Tip 1 A].&amp;[Termen scurt]"/>
            <x15:cachedUniqueName index="2" name="[Table_D2 2].[Tip 1 A].&amp;[TOTAL]"/>
          </x15:cachedUniqueNames>
        </ext>
      </extLst>
    </cacheField>
    <cacheField name="[Table_D2 2].[Tip 2 A].[Tip 2 A]" caption="Tip 2 A" numFmtId="0" hierarchy="160" level="1">
      <sharedItems count="5">
        <s v="      Active de rezervă"/>
        <s v="      Alte investiţii"/>
        <s v="      Investiţii de portofoliu"/>
        <s v="      Investiţii directe"/>
        <s v="      Derivate financiare" u="1"/>
      </sharedItems>
      <extLst>
        <ext xmlns:x15="http://schemas.microsoft.com/office/spreadsheetml/2010/11/main" uri="{4F2E5C28-24EA-4eb8-9CBF-B6C8F9C3D259}">
          <x15:cachedUniqueNames>
            <x15:cachedUniqueName index="0" name="[Table_D2 2].[Tip 2 A].&amp;[      Active de rezervă]"/>
            <x15:cachedUniqueName index="1" name="[Table_D2 2].[Tip 2 A].&amp;[      Alte investiţii]"/>
            <x15:cachedUniqueName index="2" name="[Table_D2 2].[Tip 2 A].&amp;[      Investiţii de portofoliu]"/>
            <x15:cachedUniqueName index="3" name="[Table_D2 2].[Tip 2 A].&amp;[      Investiţii directe]"/>
            <x15:cachedUniqueName index="4" name="[Table_D2 2].[Tip 2 A].&amp;[      Derivate financiare]"/>
          </x15:cachedUniqueNames>
        </ext>
      </extLst>
    </cacheField>
    <cacheField name="[Measures].[Sum of Total Pasive]" caption="Sum of Total Pasive" numFmtId="0" hierarchy="357"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2" memberValueDatatype="130" unbalanced="0">
      <fieldsUsage count="2">
        <fieldUsage x="-1"/>
        <fieldUsage x="0"/>
      </fieldsUsage>
    </cacheHierarchy>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fieldsUsage count="2">
        <fieldUsage x="-1"/>
        <fieldUsage x="1"/>
      </fieldsUsage>
    </cacheHierarchy>
    <cacheHierarchy uniqueName="[Table_D2 2].[Tip 2 A]" caption="Tip 2 A" attribute="1" defaultMemberUniqueName="[Table_D2 2].[Tip 2 A].[All]" allUniqueName="[Table_D2 2].[Tip 2 A].[All]" dimensionUniqueName="[Table_D2 2]" displayFolder="" count="2" memberValueDatatype="130" unbalanced="0">
      <fieldsUsage count="2">
        <fieldUsage x="-1"/>
        <fieldUsage x="2"/>
      </fieldsUsage>
    </cacheHierarchy>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oneField="1" hidden="1">
      <fieldsUsage count="1">
        <fieldUsage x="3"/>
      </fieldsUsage>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5069447" backgroundQuery="1" createdVersion="8" refreshedVersion="6" minRefreshableVersion="3" recordCount="0" supportSubquery="1" supportAdvancedDrill="1" xr:uid="{00000000-000A-0000-FFFF-FFFF6C010000}">
  <cacheSource type="external" connectionId="1"/>
  <cacheFields count="5">
    <cacheField name="[Table_D2 3].[DATE].[DATE]" caption="DATE" numFmtId="0" hierarchy="166"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3].[DATE].&amp;[2023.03.31]"/>
            <x15:cachedUniqueName index="1" name="[Table_D2 3].[DATE].&amp;[2023.06.30]"/>
            <x15:cachedUniqueName index="2" name="[Table_D2 3].[DATE].&amp;[2023.09.30]"/>
            <x15:cachedUniqueName index="3" name="[Table_D2 3].[DATE].&amp;[2023.12.31]"/>
            <x15:cachedUniqueName index="4" name="[Table_D2 3].[DATE].&amp;[2024.03.31*]"/>
            <x15:cachedUniqueName index="5" name="[Table_D2 3].[DATE].&amp;[2024.06.30*]"/>
            <x15:cachedUniqueName index="6" name="[Table_D2 3].[DATE].&amp;[2024.09.30]"/>
          </x15:cachedUniqueNames>
        </ext>
      </extLst>
    </cacheField>
    <cacheField name="[Measures].[Sum of UE]" caption="Sum of UE" numFmtId="0" hierarchy="358" level="32767"/>
    <cacheField name="[Measures].[Sum of Alte ţări]" caption="Sum of Alte ţări" numFmtId="0" hierarchy="359" level="32767"/>
    <cacheField name="[Measures].[Sum of CSI]" caption="Sum of CSI" numFmtId="0" hierarchy="360"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2" memberValueDatatype="130" unbalanced="0">
      <fieldsUsage count="2">
        <fieldUsage x="-1"/>
        <fieldUsage x="0"/>
      </fieldsUsage>
    </cacheHierarchy>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oneField="1" hidden="1">
      <fieldsUsage count="1">
        <fieldUsage x="1"/>
      </fieldsUsage>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oneField="1" hidden="1">
      <fieldsUsage count="1">
        <fieldUsage x="2"/>
      </fieldsUsage>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oneField="1" hidden="1">
      <fieldsUsage count="1">
        <fieldUsage x="3"/>
      </fieldsUsage>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6111109" backgroundQuery="1" createdVersion="8" refreshedVersion="6" minRefreshableVersion="3" recordCount="0" supportSubquery="1" supportAdvancedDrill="1" xr:uid="{00000000-000A-0000-FFFF-FFFF6D010000}">
  <cacheSource type="external" connectionId="1"/>
  <cacheFields count="4">
    <cacheField name="[Table_D2 4].[DATE].[DATE]" caption="DATE" numFmtId="0" hierarchy="172"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4].[DATE].&amp;[2023.03.31]"/>
            <x15:cachedUniqueName index="1" name="[Table_D2 4].[DATE].&amp;[2023.06.30]"/>
            <x15:cachedUniqueName index="2" name="[Table_D2 4].[DATE].&amp;[2023.09.30]"/>
            <x15:cachedUniqueName index="3" name="[Table_D2 4].[DATE].&amp;[2023.12.31]"/>
            <x15:cachedUniqueName index="4" name="[Table_D2 4].[DATE].&amp;[2024.03.31*]"/>
            <x15:cachedUniqueName index="5" name="[Table_D2 4].[DATE].&amp;[2024.06.30*]"/>
            <x15:cachedUniqueName index="6" name="[Table_D2 4].[DATE].&amp;[2024.09.30]"/>
          </x15:cachedUniqueNames>
        </ext>
      </extLst>
    </cacheField>
    <cacheField name="[Table_D2 4].[Sector].[Sector]" caption="Sector" numFmtId="0" hierarchy="174" level="1">
      <sharedItems count="4">
        <s v="Administraţia publică"/>
        <s v="Alte sectoare"/>
        <s v="Banca сentrală"/>
        <s v="Societăţi care acceptă depozite, exclusiv BC"/>
      </sharedItems>
      <extLst>
        <ext xmlns:x15="http://schemas.microsoft.com/office/spreadsheetml/2010/11/main" uri="{4F2E5C28-24EA-4eb8-9CBF-B6C8F9C3D259}">
          <x15:cachedUniqueNames>
            <x15:cachedUniqueName index="0" name="[Table_D2 4].[Sector].&amp;[Administraţia publică]"/>
            <x15:cachedUniqueName index="1" name="[Table_D2 4].[Sector].&amp;[Alte sectoare]"/>
            <x15:cachedUniqueName index="2" name="[Table_D2 4].[Sector].&amp;[Banca сentrală]"/>
            <x15:cachedUniqueName index="3" name="[Table_D2 4].[Sector].&amp;[Societăţi care acceptă depozite, exclusiv BC]"/>
          </x15:cachedUniqueNames>
        </ext>
      </extLst>
    </cacheField>
    <cacheField name="[Measures].[Sum of Total active S]" caption="Sum of Total active S" numFmtId="0" hierarchy="361"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2" memberValueDatatype="130" unbalanced="0">
      <fieldsUsage count="2">
        <fieldUsage x="-1"/>
        <fieldUsage x="0"/>
      </fieldsUsage>
    </cacheHierarchy>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fieldsUsage count="2">
        <fieldUsage x="-1"/>
        <fieldUsage x="1"/>
      </fieldsUsage>
    </cacheHierarchy>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oneField="1" hidden="1">
      <fieldsUsage count="1">
        <fieldUsage x="2"/>
      </fieldsUsage>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7268518" backgroundQuery="1" createdVersion="8" refreshedVersion="6" minRefreshableVersion="3" recordCount="0" supportSubquery="1" supportAdvancedDrill="1" xr:uid="{00000000-000A-0000-FFFF-FFFF6E010000}">
  <cacheSource type="external" connectionId="1"/>
  <cacheFields count="4">
    <cacheField name="[Table_D2 4].[DATE].[DATE]" caption="DATE" numFmtId="0" hierarchy="172"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4].[DATE].&amp;[2023.03.31]"/>
            <x15:cachedUniqueName index="1" name="[Table_D2 4].[DATE].&amp;[2023.06.30]"/>
            <x15:cachedUniqueName index="2" name="[Table_D2 4].[DATE].&amp;[2023.09.30]"/>
            <x15:cachedUniqueName index="3" name="[Table_D2 4].[DATE].&amp;[2023.12.31]"/>
            <x15:cachedUniqueName index="4" name="[Table_D2 4].[DATE].&amp;[2024.03.31*]"/>
            <x15:cachedUniqueName index="5" name="[Table_D2 4].[DATE].&amp;[2024.06.30*]"/>
            <x15:cachedUniqueName index="6" name="[Table_D2 4].[DATE].&amp;[2024.09.30]"/>
          </x15:cachedUniqueNames>
        </ext>
      </extLst>
    </cacheField>
    <cacheField name="[Table_D2 4].[Sector].[Sector]" caption="Sector" numFmtId="0" hierarchy="174" level="1">
      <sharedItems count="4">
        <s v="Administraţia publică"/>
        <s v="Alte sectoare"/>
        <s v="Banca сentrală"/>
        <s v="Societăţi care acceptă depozite, exclusiv BC"/>
      </sharedItems>
      <extLst>
        <ext xmlns:x15="http://schemas.microsoft.com/office/spreadsheetml/2010/11/main" uri="{4F2E5C28-24EA-4eb8-9CBF-B6C8F9C3D259}">
          <x15:cachedUniqueNames>
            <x15:cachedUniqueName index="0" name="[Table_D2 4].[Sector].&amp;[Administraţia publică]"/>
            <x15:cachedUniqueName index="1" name="[Table_D2 4].[Sector].&amp;[Alte sectoare]"/>
            <x15:cachedUniqueName index="2" name="[Table_D2 4].[Sector].&amp;[Banca сentrală]"/>
            <x15:cachedUniqueName index="3" name="[Table_D2 4].[Sector].&amp;[Societăţi care acceptă depozite, exclusiv BC]"/>
          </x15:cachedUniqueNames>
        </ext>
      </extLst>
    </cacheField>
    <cacheField name="[Measures].[Sum of Total pasive S]" caption="Sum of Total pasive S" numFmtId="0" hierarchy="362"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2" memberValueDatatype="130" unbalanced="0">
      <fieldsUsage count="2">
        <fieldUsage x="-1"/>
        <fieldUsage x="0"/>
      </fieldsUsage>
    </cacheHierarchy>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fieldsUsage count="2">
        <fieldUsage x="-1"/>
        <fieldUsage x="1"/>
      </fieldsUsage>
    </cacheHierarchy>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oneField="1" hidden="1">
      <fieldsUsage count="1">
        <fieldUsage x="2"/>
      </fieldsUsage>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8310188" backgroundQuery="1" createdVersion="8" refreshedVersion="6" minRefreshableVersion="3" recordCount="0" supportSubquery="1" supportAdvancedDrill="1" xr:uid="{00000000-000A-0000-FFFF-FFFF6F010000}">
  <cacheSource type="external" connectionId="1"/>
  <cacheFields count="4">
    <cacheField name="[Table_D2 5].[DATE].[DATE]" caption="DATE" numFmtId="0" hierarchy="178"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5].[DATE].&amp;[2023.03.31]"/>
            <x15:cachedUniqueName index="1" name="[Table_D2 5].[DATE].&amp;[2023.06.30]"/>
            <x15:cachedUniqueName index="2" name="[Table_D2 5].[DATE].&amp;[2023.09.30]"/>
            <x15:cachedUniqueName index="3" name="[Table_D2 5].[DATE].&amp;[2023.12.31]"/>
            <x15:cachedUniqueName index="4" name="[Table_D2 5].[DATE].&amp;[2024.03.31*]"/>
            <x15:cachedUniqueName index="5" name="[Table_D2 5].[DATE].&amp;[2024.06.30*]"/>
            <x15:cachedUniqueName index="6" name="[Table_D2 5].[DATE].&amp;[2024.09.30]"/>
          </x15:cachedUniqueNames>
        </ext>
      </extLst>
    </cacheField>
    <cacheField name="[Table_D2 5].[Active/Pasive DES].[Active/Pasive DES]" caption="Active/Pasive DES" numFmtId="0" hierarchy="180" level="1">
      <sharedItems count="4">
        <s v="      Alte creanţe - altele"/>
        <s v="      Credite comerciale şi avansuri"/>
        <s v="      Împrumuturi"/>
        <s v="      Numerar şi depozite"/>
      </sharedItems>
      <extLst>
        <ext xmlns:x15="http://schemas.microsoft.com/office/spreadsheetml/2010/11/main" uri="{4F2E5C28-24EA-4eb8-9CBF-B6C8F9C3D259}">
          <x15:cachedUniqueNames>
            <x15:cachedUniqueName index="0" name="[Table_D2 5].[Active/Pasive DES].&amp;[      Alte creanţe - altele]"/>
            <x15:cachedUniqueName index="1" name="[Table_D2 5].[Active/Pasive DES].&amp;[      Credite comerciale şi avansuri]"/>
            <x15:cachedUniqueName index="2" name="[Table_D2 5].[Active/Pasive DES].&amp;[      Împrumuturi]"/>
            <x15:cachedUniqueName index="3" name="[Table_D2 5].[Active/Pasive DES].&amp;[      Numerar şi depozite]"/>
          </x15:cachedUniqueNames>
        </ext>
      </extLst>
    </cacheField>
    <cacheField name="[Measures].[Sum of ACT_TT]" caption="Sum of ACT_TT" numFmtId="0" hierarchy="363"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2" memberValueDatatype="130" unbalanced="0">
      <fieldsUsage count="2">
        <fieldUsage x="-1"/>
        <fieldUsage x="0"/>
      </fieldsUsage>
    </cacheHierarchy>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fieldsUsage count="2">
        <fieldUsage x="-1"/>
        <fieldUsage x="1"/>
      </fieldsUsage>
    </cacheHierarchy>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oneField="1" hidden="1">
      <fieldsUsage count="1">
        <fieldUsage x="2"/>
      </fieldsUsage>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9467596" backgroundQuery="1" createdVersion="8" refreshedVersion="6" minRefreshableVersion="3" recordCount="0" supportSubquery="1" supportAdvancedDrill="1" xr:uid="{00000000-000A-0000-FFFF-FFFF70010000}">
  <cacheSource type="external" connectionId="1"/>
  <cacheFields count="4">
    <cacheField name="[Table_D2 5].[DATE].[DATE]" caption="DATE" numFmtId="0" hierarchy="178"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5].[DATE].&amp;[2023.03.31]"/>
            <x15:cachedUniqueName index="1" name="[Table_D2 5].[DATE].&amp;[2023.06.30]"/>
            <x15:cachedUniqueName index="2" name="[Table_D2 5].[DATE].&amp;[2023.09.30]"/>
            <x15:cachedUniqueName index="3" name="[Table_D2 5].[DATE].&amp;[2023.12.31]"/>
            <x15:cachedUniqueName index="4" name="[Table_D2 5].[DATE].&amp;[2024.03.31*]"/>
            <x15:cachedUniqueName index="5" name="[Table_D2 5].[DATE].&amp;[2024.06.30*]"/>
            <x15:cachedUniqueName index="6" name="[Table_D2 5].[DATE].&amp;[2024.09.30]"/>
          </x15:cachedUniqueNames>
        </ext>
      </extLst>
    </cacheField>
    <cacheField name="[Table_D2 5].[Active/Pasive DES].[Active/Pasive DES]" caption="Active/Pasive DES" numFmtId="0" hierarchy="180" level="1">
      <sharedItems count="4">
        <s v="      Alte creanţe - altele"/>
        <s v="      Credite comerciale şi avansuri"/>
        <s v="      Împrumuturi"/>
        <s v="      Numerar şi depozite"/>
      </sharedItems>
      <extLst>
        <ext xmlns:x15="http://schemas.microsoft.com/office/spreadsheetml/2010/11/main" uri="{4F2E5C28-24EA-4eb8-9CBF-B6C8F9C3D259}">
          <x15:cachedUniqueNames>
            <x15:cachedUniqueName index="0" name="[Table_D2 5].[Active/Pasive DES].&amp;[      Alte creanţe - altele]"/>
            <x15:cachedUniqueName index="1" name="[Table_D2 5].[Active/Pasive DES].&amp;[      Credite comerciale şi avansuri]"/>
            <x15:cachedUniqueName index="2" name="[Table_D2 5].[Active/Pasive DES].&amp;[      Împrumuturi]"/>
            <x15:cachedUniqueName index="3" name="[Table_D2 5].[Active/Pasive DES].&amp;[      Numerar şi depozite]"/>
          </x15:cachedUniqueNames>
        </ext>
      </extLst>
    </cacheField>
    <cacheField name="[Measures].[Sum of PS_TT]" caption="Sum of PS_TT" numFmtId="0" hierarchy="364"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2" memberValueDatatype="130" unbalanced="0">
      <fieldsUsage count="2">
        <fieldUsage x="-1"/>
        <fieldUsage x="0"/>
      </fieldsUsage>
    </cacheHierarchy>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fieldsUsage count="2">
        <fieldUsage x="-1"/>
        <fieldUsage x="1"/>
      </fieldsUsage>
    </cacheHierarchy>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oneField="1" hidden="1">
      <fieldsUsage count="1">
        <fieldUsage x="2"/>
      </fieldsUsage>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40509258" backgroundQuery="1" createdVersion="8" refreshedVersion="6" minRefreshableVersion="3" recordCount="0" supportSubquery="1" supportAdvancedDrill="1" xr:uid="{00000000-000A-0000-FFFF-FFFF71010000}">
  <cacheSource type="external" connectionId="1"/>
  <cacheFields count="5">
    <cacheField name="[Table_D2 2].[DATE].[DATE]" caption="DATE" numFmtId="0" hierarchy="157"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_D2 2].[DATE].&amp;[2023.03.31]"/>
            <x15:cachedUniqueName index="1" name="[Table_D2 2].[DATE].&amp;[2023.06.30]"/>
            <x15:cachedUniqueName index="2" name="[Table_D2 2].[DATE].&amp;[2023.09.30]"/>
            <x15:cachedUniqueName index="3" name="[Table_D2 2].[DATE].&amp;[2023.12.31]"/>
            <x15:cachedUniqueName index="4" name="[Table_D2 2].[DATE].&amp;[2024.03.31*]"/>
            <x15:cachedUniqueName index="5" name="[Table_D2 2].[DATE].&amp;[2024.06.30*]"/>
            <x15:cachedUniqueName index="6" name="[Table_D2 2].[DATE].&amp;[2024.09.30]"/>
          </x15:cachedUniqueNames>
        </ext>
      </extLst>
    </cacheField>
    <cacheField name="[Table_D2 2].[Tip 1 A].[Tip 1 A]" caption="Tip 1 A" numFmtId="0" hierarchy="159" level="1">
      <sharedItems count="3">
        <s v="Termen lung"/>
        <s v="Termen scurt" u="1"/>
        <s v="TOTAL" u="1"/>
      </sharedItems>
      <extLst>
        <ext xmlns:x15="http://schemas.microsoft.com/office/spreadsheetml/2010/11/main" uri="{4F2E5C28-24EA-4eb8-9CBF-B6C8F9C3D259}">
          <x15:cachedUniqueNames>
            <x15:cachedUniqueName index="0" name="[Table_D2 2].[Tip 1 A].&amp;[Termen lung]"/>
            <x15:cachedUniqueName index="1" name="[Table_D2 2].[Tip 1 A].&amp;[Termen scurt]"/>
            <x15:cachedUniqueName index="2" name="[Table_D2 2].[Tip 1 A].&amp;[TOTAL]"/>
          </x15:cachedUniqueNames>
        </ext>
      </extLst>
    </cacheField>
    <cacheField name="[Table_D2 2].[Tip 2 A].[Tip 2 A]" caption="Tip 2 A" numFmtId="0" hierarchy="160" level="1">
      <sharedItems count="5">
        <s v="      Active de rezervă"/>
        <s v="      Alte investiţii"/>
        <s v="      Investiţii de portofoliu"/>
        <s v="      Investiţii directe"/>
        <s v="      Derivate financiare" u="1"/>
      </sharedItems>
      <extLst>
        <ext xmlns:x15="http://schemas.microsoft.com/office/spreadsheetml/2010/11/main" uri="{4F2E5C28-24EA-4eb8-9CBF-B6C8F9C3D259}">
          <x15:cachedUniqueNames>
            <x15:cachedUniqueName index="0" name="[Table_D2 2].[Tip 2 A].&amp;[      Active de rezervă]"/>
            <x15:cachedUniqueName index="1" name="[Table_D2 2].[Tip 2 A].&amp;[      Alte investiţii]"/>
            <x15:cachedUniqueName index="2" name="[Table_D2 2].[Tip 2 A].&amp;[      Investiţii de portofoliu]"/>
            <x15:cachedUniqueName index="3" name="[Table_D2 2].[Tip 2 A].&amp;[      Investiţii directe]"/>
            <x15:cachedUniqueName index="4" name="[Table_D2 2].[Tip 2 A].&amp;[      Derivate financiare]"/>
          </x15:cachedUniqueNames>
        </ext>
      </extLst>
    </cacheField>
    <cacheField name="[Measures].[Sum of Total Active]" caption="Sum of Total Active" numFmtId="0" hierarchy="356"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2" memberValueDatatype="130" unbalanced="0">
      <fieldsUsage count="2">
        <fieldUsage x="-1"/>
        <fieldUsage x="0"/>
      </fieldsUsage>
    </cacheHierarchy>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fieldsUsage count="2">
        <fieldUsage x="-1"/>
        <fieldUsage x="1"/>
      </fieldsUsage>
    </cacheHierarchy>
    <cacheHierarchy uniqueName="[Table_D2 2].[Tip 2 A]" caption="Tip 2 A" attribute="1" defaultMemberUniqueName="[Table_D2 2].[Tip 2 A].[All]" allUniqueName="[Table_D2 2].[Tip 2 A].[All]" dimensionUniqueName="[Table_D2 2]" displayFolder="" count="2" memberValueDatatype="130" unbalanced="0">
      <fieldsUsage count="2">
        <fieldUsage x="-1"/>
        <fieldUsage x="2"/>
      </fieldsUsage>
    </cacheHierarchy>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oneField="1" hidden="1">
      <fieldsUsage count="1">
        <fieldUsage x="3"/>
      </fieldsUsage>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49074071" backgroundQuery="1" createdVersion="8" refreshedVersion="6" minRefreshableVersion="3" recordCount="0" supportSubquery="1" supportAdvancedDrill="1" xr:uid="{00000000-000A-0000-FFFF-FFFF76010000}">
  <cacheSource type="external" connectionId="1"/>
  <cacheFields count="3">
    <cacheField name="[Table_D1 1].[Trimestru].[Trimestru]" caption="Trimestru" numFmtId="0" hierarchy="26"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1].[Trimestru].&amp;[2023 Tr. I]"/>
            <x15:cachedUniqueName index="1" name="[Table_D1 1].[Trimestru].&amp;[2023 Tr. II]"/>
            <x15:cachedUniqueName index="2" name="[Table_D1 1].[Trimestru].&amp;[2023 Tr. III]"/>
            <x15:cachedUniqueName index="3" name="[Table_D1 1].[Trimestru].&amp;[2023 Tr. IV]"/>
            <x15:cachedUniqueName index="4" name="[Table_D1 1].[Trimestru].&amp;[2024 Tr. I*]"/>
            <x15:cachedUniqueName index="5" name="[Table_D1 1].[Trimestru].&amp;[2024 Tr. II*]"/>
            <x15:cachedUniqueName index="6" name="[Table_D1 1].[Trimestru].&amp;[2024 Tr. III]"/>
          </x15:cachedUniqueNames>
        </ext>
      </extLst>
    </cacheField>
    <cacheField name="[Measures].[Sum of Contul curent, mil. USD]" caption="Sum of Contul curent, mil. USD" numFmtId="0" hierarchy="307" level="32767"/>
    <cacheField name="[Measures].[Sum of Contul curent / PIB (%)]" caption="Sum of Contul curent / PIB (%)" numFmtId="0" hierarchy="308"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0"/>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oneField="1" hidden="1">
      <fieldsUsage count="1">
        <fieldUsage x="1"/>
      </fieldsUsage>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oneField="1" hidden="1">
      <fieldsUsage count="1">
        <fieldUsage x="2"/>
      </fieldsUsage>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011574" backgroundQuery="1" createdVersion="8" refreshedVersion="6" minRefreshableVersion="3" recordCount="0" supportSubquery="1" supportAdvancedDrill="1" xr:uid="{00000000-000A-0000-FFFF-FFFF77010000}">
  <cacheSource type="external" connectionId="1"/>
  <cacheFields count="11">
    <cacheField name="[Table_D1 2].[Trimestru].[Trimestru]" caption="Trimestru" numFmtId="0" hierarchy="33"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2].[Trimestru].&amp;[2023 Tr. I]"/>
            <x15:cachedUniqueName index="1" name="[Table_D1 2].[Trimestru].&amp;[2023 Tr. II]"/>
            <x15:cachedUniqueName index="2" name="[Table_D1 2].[Trimestru].&amp;[2023 Tr. III]"/>
            <x15:cachedUniqueName index="3" name="[Table_D1 2].[Trimestru].&amp;[2023 Tr. IV]"/>
            <x15:cachedUniqueName index="4" name="[Table_D1 2].[Trimestru].&amp;[2024 Tr. I*]"/>
            <x15:cachedUniqueName index="5" name="[Table_D1 2].[Trimestru].&amp;[2024 Tr. II*]"/>
            <x15:cachedUniqueName index="6" name="[Table_D1 2].[Trimestru].&amp;[2024 Tr. III]"/>
          </x15:cachedUniqueNames>
        </ext>
      </extLst>
    </cacheField>
    <cacheField name="[Measures].[Sum of Import de bunuri FOB (BP) - MBP 6]" caption="Sum of Import de bunuri FOB (BP) - MBP 6" numFmtId="0" hierarchy="316" level="32767"/>
    <cacheField name="[Measures].[Sum of Import conform statisticii comerțului exterior (CIF)]" caption="Sum of Import conform statisticii comerțului exterior (CIF)" numFmtId="0" hierarchy="317" level="32767"/>
    <cacheField name="[Measures].[Sum of Recalcul din prețuri CIF în FOB]" caption="Sum of Recalcul din prețuri CIF în FOB" numFmtId="0" hierarchy="318" level="32767"/>
    <cacheField name="[Measures].[Sum of Importul bancnotelor şi monedelor]" caption="Sum of Importul bancnotelor şi monedelor" numFmtId="0" hierarchy="319" level="32767"/>
    <cacheField name="[Measures].[Sum of Import pers. fizice]" caption="Sum of Import pers. fizice" numFmtId="0" hierarchy="320" level="32767"/>
    <cacheField name="[Table_D1 1].[Trimestru].[Trimestru]" caption="Trimestru" numFmtId="0" hierarchy="26" level="1">
      <sharedItems containsSemiMixedTypes="0" containsNonDate="0" containsString="0"/>
    </cacheField>
    <cacheField name="[Measures].[Sum of Ajustări operate de BNM:2]" caption="Sum of Ajustări operate de BNM:2" numFmtId="0" hierarchy="437" level="32767"/>
    <cacheField name="[Measures].[Sum of Bunuri pentru prelucrare*]" caption="Sum of Bunuri pentru prelucrare*" numFmtId="0" hierarchy="438" level="32767"/>
    <cacheField name="[Measures].[Sum of Resurse energetice procurate anterior și stocate]" caption="Sum of Resurse energetice procurate anterior și stocate" numFmtId="0" hierarchy="439" level="32767"/>
    <cacheField name="[Measures].[Sum of Procurări în porturi2]" caption="Sum of Procurări în porturi2" numFmtId="0" hierarchy="452"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6"/>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2" memberValueDatatype="130" unbalanced="0">
      <fieldsUsage count="2">
        <fieldUsage x="-1"/>
        <fieldUsage x="0"/>
      </fieldsUsage>
    </cacheHierarchy>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oneField="1" hidden="1">
      <fieldsUsage count="1">
        <fieldUsage x="1"/>
      </fieldsUsage>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oneField="1" hidden="1">
      <fieldsUsage count="1">
        <fieldUsage x="2"/>
      </fieldsUsage>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oneField="1" hidden="1">
      <fieldsUsage count="1">
        <fieldUsage x="3"/>
      </fieldsUsage>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oneField="1" hidden="1">
      <fieldsUsage count="1">
        <fieldUsage x="4"/>
      </fieldsUsage>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oneField="1" hidden="1">
      <fieldsUsage count="1">
        <fieldUsage x="5"/>
      </fieldsUsage>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oneField="1" hidden="1">
      <fieldsUsage count="1">
        <fieldUsage x="7"/>
      </fieldsUsage>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oneField="1" hidden="1">
      <fieldsUsage count="1">
        <fieldUsage x="8"/>
      </fieldsUsage>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oneField="1" hidden="1">
      <fieldsUsage count="1">
        <fieldUsage x="9"/>
      </fieldsUsage>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oneField="1" hidden="1">
      <fieldsUsage count="1">
        <fieldUsage x="10"/>
      </fieldsUsage>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472226" createdVersion="8" refreshedVersion="8" minRefreshableVersion="3" recordCount="1" xr:uid="{00000000-000A-0000-FFFF-FFFF62010000}">
  <cacheSource type="worksheet">
    <worksheetSource ref="B25:B26" sheet="DATA_2_"/>
  </cacheSource>
  <cacheFields count="1">
    <cacheField name="BLOCK" numFmtId="0">
      <sharedItems count="1">
        <s v="5 SELECTIONS"/>
      </sharedItems>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1388887" backgroundQuery="1" createdVersion="8" refreshedVersion="6" minRefreshableVersion="3" recordCount="0" supportSubquery="1" supportAdvancedDrill="1" xr:uid="{00000000-000A-0000-FFFF-FFFF78010000}">
  <cacheSource type="external" connectionId="1"/>
  <cacheFields count="5">
    <cacheField name="[Table_D1 3].[Trimestru].[Trimestru]" caption="Trimestru" numFmtId="0" hierarchy="53"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3].[Trimestru].&amp;[2023 Tr. I]"/>
            <x15:cachedUniqueName index="1" name="[Table_D1 3].[Trimestru].&amp;[2023 Tr. II]"/>
            <x15:cachedUniqueName index="2" name="[Table_D1 3].[Trimestru].&amp;[2023 Tr. III]"/>
            <x15:cachedUniqueName index="3" name="[Table_D1 3].[Trimestru].&amp;[2023 Tr. IV]"/>
            <x15:cachedUniqueName index="4" name="[Table_D1 3].[Trimestru].&amp;[2024 Tr. I*]"/>
            <x15:cachedUniqueName index="5" name="[Table_D1 3].[Trimestru].&amp;[2024 Tr. II*]"/>
            <x15:cachedUniqueName index="6" name="[Table_D1 3].[Trimestru].&amp;[2024 Tr. III]"/>
          </x15:cachedUniqueNames>
        </ext>
      </extLst>
    </cacheField>
    <cacheField name="[Measures].[Sum of Transferuri personale]" caption="Sum of Transferuri personale" numFmtId="0" hierarchy="321" level="32767"/>
    <cacheField name="[Measures].[Sum of Remunerarea salariaților]" caption="Sum of Remunerarea salariaților" numFmtId="0" hierarchy="322" level="32767"/>
    <cacheField name="[Measures].[Sum of Transferuri de capital între gospodăriile populației]" caption="Sum of Transferuri de capital între gospodăriile populației" numFmtId="0" hierarchy="323" level="32767"/>
    <cacheField name="[Table_D1 1].[Trimestru].[Trimestru]" caption="Trimestru" numFmtId="0" hierarchy="26"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4"/>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2" memberValueDatatype="130" unbalanced="0">
      <fieldsUsage count="2">
        <fieldUsage x="-1"/>
        <fieldUsage x="0"/>
      </fieldsUsage>
    </cacheHierarchy>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oneField="1" hidden="1">
      <fieldsUsage count="1">
        <fieldUsage x="1"/>
      </fieldsUsage>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oneField="1" hidden="1">
      <fieldsUsage count="1">
        <fieldUsage x="2"/>
      </fieldsUsage>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oneField="1" hidden="1">
      <fieldsUsage count="1">
        <fieldUsage x="3"/>
      </fieldsUsage>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2430557" backgroundQuery="1" createdVersion="8" refreshedVersion="6" minRefreshableVersion="3" recordCount="0" supportSubquery="1" supportAdvancedDrill="1" xr:uid="{00000000-000A-0000-FFFF-FFFF79010000}">
  <cacheSource type="external" connectionId="1"/>
  <cacheFields count="5">
    <cacheField name="[Table_D1 3].[Trimestru].[Trimestru]" caption="Trimestru" numFmtId="0" hierarchy="53"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3].[Trimestru].&amp;[2023 Tr. I]"/>
            <x15:cachedUniqueName index="1" name="[Table_D1 3].[Trimestru].&amp;[2023 Tr. II]"/>
            <x15:cachedUniqueName index="2" name="[Table_D1 3].[Trimestru].&amp;[2023 Tr. III]"/>
            <x15:cachedUniqueName index="3" name="[Table_D1 3].[Trimestru].&amp;[2023 Tr. IV]"/>
            <x15:cachedUniqueName index="4" name="[Table_D1 3].[Trimestru].&amp;[2024 Tr. I*]"/>
            <x15:cachedUniqueName index="5" name="[Table_D1 3].[Trimestru].&amp;[2024 Tr. II*]"/>
            <x15:cachedUniqueName index="6" name="[Table_D1 3].[Trimestru].&amp;[2024 Tr. III]"/>
          </x15:cachedUniqueNames>
        </ext>
      </extLst>
    </cacheField>
    <cacheField name="[Measures].[Sum of Remunerarea netă a salariaților]" caption="Sum of Remunerarea netă a salariaților" numFmtId="0" hierarchy="324" level="32767"/>
    <cacheField name="[Table_D1 1].[Trimestru].[Trimestru]" caption="Trimestru" numFmtId="0" hierarchy="26" level="1">
      <sharedItems containsSemiMixedTypes="0" containsNonDate="0" containsString="0"/>
    </cacheField>
    <cacheField name="[Measures].[Sum of Transferuri personale2]" caption="Sum of Transferuri personale2" numFmtId="0" hierarchy="443" level="32767"/>
    <cacheField name="[Measures].[Sum of Transferuri de capital între gospodăriile populației2]" caption="Sum of Transferuri de capital între gospodăriile populației2" numFmtId="0" hierarchy="444"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2"/>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2" memberValueDatatype="130" unbalanced="0">
      <fieldsUsage count="2">
        <fieldUsage x="-1"/>
        <fieldUsage x="0"/>
      </fieldsUsage>
    </cacheHierarchy>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oneField="1" hidden="1">
      <fieldsUsage count="1">
        <fieldUsage x="1"/>
      </fieldsUsage>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oneField="1" hidden="1">
      <fieldsUsage count="1">
        <fieldUsage x="3"/>
      </fieldsUsage>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oneField="1" hidden="1">
      <fieldsUsage count="1">
        <fieldUsage x="4"/>
      </fieldsUsage>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3587966" backgroundQuery="1" createdVersion="8" refreshedVersion="6" minRefreshableVersion="3" recordCount="0" supportSubquery="1" supportAdvancedDrill="1" xr:uid="{00000000-000A-0000-FFFF-FFFF7A010000}">
  <cacheSource type="external" connectionId="1"/>
  <cacheFields count="4">
    <cacheField name="[Table_D1 4].[Zona].[Zona]" caption="Zona" numFmtId="0" hierarchy="70" level="1">
      <sharedItems count="3">
        <s v="Alte țări"/>
        <s v="CSI"/>
        <s v="UE"/>
      </sharedItems>
      <extLst>
        <ext xmlns:x15="http://schemas.microsoft.com/office/spreadsheetml/2010/11/main" uri="{4F2E5C28-24EA-4eb8-9CBF-B6C8F9C3D259}">
          <x15:cachedUniqueNames>
            <x15:cachedUniqueName index="0" name="[Table_D1 4].[Zona].&amp;[Alte țări]"/>
            <x15:cachedUniqueName index="1" name="[Table_D1 4].[Zona].&amp;[CSI]"/>
            <x15:cachedUniqueName index="2" name="[Table_D1 4].[Zona].&amp;[UE]"/>
          </x15:cachedUniqueNames>
        </ext>
      </extLst>
    </cacheField>
    <cacheField name="[Table_D1 4].[Trimestru].[Trimestru]" caption="Trimestru" numFmtId="0" hierarchy="69"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4].[Trimestru].&amp;[2023 Tr. I]"/>
            <x15:cachedUniqueName index="1" name="[Table_D1 4].[Trimestru].&amp;[2023 Tr. II]"/>
            <x15:cachedUniqueName index="2" name="[Table_D1 4].[Trimestru].&amp;[2023 Tr. III]"/>
            <x15:cachedUniqueName index="3" name="[Table_D1 4].[Trimestru].&amp;[2023 Tr. IV]"/>
            <x15:cachedUniqueName index="4" name="[Table_D1 4].[Trimestru].&amp;[2024 Tr. I*]"/>
            <x15:cachedUniqueName index="5" name="[Table_D1 4].[Trimestru].&amp;[2024 Tr. II*]"/>
            <x15:cachedUniqueName index="6" name="[Table_D1 4].[Trimestru].&amp;[2024 Tr. III]"/>
          </x15:cachedUniqueNames>
        </ext>
      </extLst>
    </cacheField>
    <cacheField name="[Measures].[Sum of Total]" caption="Sum of Total" numFmtId="0" hierarchy="325" level="32767"/>
    <cacheField name="[Table_D1 1].[Trimestru].[Trimestru]" caption="Trimestru" numFmtId="0" hierarchy="26"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3"/>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2" memberValueDatatype="130" unbalanced="0">
      <fieldsUsage count="2">
        <fieldUsage x="-1"/>
        <fieldUsage x="1"/>
      </fieldsUsage>
    </cacheHierarchy>
    <cacheHierarchy uniqueName="[Table_D1 4].[Zona]" caption="Zona" attribute="1" defaultMemberUniqueName="[Table_D1 4].[Zona].[All]" allUniqueName="[Table_D1 4].[Zona].[All]" dimensionUniqueName="[Table_D1 4]" displayFolder="" count="2" memberValueDatatype="130" unbalanced="0">
      <fieldsUsage count="2">
        <fieldUsage x="-1"/>
        <fieldUsage x="0"/>
      </fieldsUsage>
    </cacheHierarchy>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oneField="1" hidden="1">
      <fieldsUsage count="1">
        <fieldUsage x="2"/>
      </fieldsUsage>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4861113" backgroundQuery="1" createdVersion="8" refreshedVersion="6" minRefreshableVersion="3" recordCount="0" supportSubquery="1" supportAdvancedDrill="1" xr:uid="{00000000-000A-0000-FFFF-FFFF7B010000}">
  <cacheSource type="external" connectionId="1"/>
  <cacheFields count="10">
    <cacheField name="[Table_D1 5].[Trimestru].[Trimestru]" caption="Trimestru" numFmtId="0" hierarchy="74"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5].[Trimestru].&amp;[2023 Tr. I]"/>
            <x15:cachedUniqueName index="1" name="[Table_D1 5].[Trimestru].&amp;[2023 Tr. II]"/>
            <x15:cachedUniqueName index="2" name="[Table_D1 5].[Trimestru].&amp;[2023 Tr. III]"/>
            <x15:cachedUniqueName index="3" name="[Table_D1 5].[Trimestru].&amp;[2023 Tr. IV]"/>
            <x15:cachedUniqueName index="4" name="[Table_D1 5].[Trimestru].&amp;[2024 Tr. I*]"/>
            <x15:cachedUniqueName index="5" name="[Table_D1 5].[Trimestru].&amp;[2024 Tr. II*]"/>
            <x15:cachedUniqueName index="6" name="[Table_D1 5].[Trimestru].&amp;[2024 Tr. III]"/>
          </x15:cachedUniqueNames>
        </ext>
      </extLst>
    </cacheField>
    <cacheField name="[Measures].[Sum of Investiţii directe]" caption="Sum of Investiţii directe" numFmtId="0" hierarchy="326" level="32767"/>
    <cacheField name="[Measures].[Sum of Investiţii de portofoliu]" caption="Sum of Investiţii de portofoliu" numFmtId="0" hierarchy="327" level="32767"/>
    <cacheField name="[Measures].[Sum of Derivate financiare (altele decât rezervele)]" caption="Sum of Derivate financiare (altele decât rezervele)" numFmtId="0" hierarchy="328" level="32767"/>
    <cacheField name="[Measures].[Sum of Numerar şi depozite]" caption="Sum of Numerar şi depozite" numFmtId="0" hierarchy="329" level="32767"/>
    <cacheField name="[Measures].[Sum of Împrumuturi]" caption="Sum of Împrumuturi" numFmtId="0" hierarchy="330" level="32767"/>
    <cacheField name="[Measures].[Sum of Credite comerciale şi avansuri]" caption="Sum of Credite comerciale şi avansuri" numFmtId="0" hierarchy="331" level="32767"/>
    <cacheField name="[Measures].[Sum of Alte creanțe / angajamente - altele]" caption="Sum of Alte creanțe / angajamente - altele" numFmtId="0" hierarchy="332" level="32767"/>
    <cacheField name="[Measures].[Sum of Active de rezervă]" caption="Sum of Active de rezervă" numFmtId="0" hierarchy="333" level="32767"/>
    <cacheField name="[Table_D1 1].[Trimestru].[Trimestru]" caption="Trimestru" numFmtId="0" hierarchy="26"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9"/>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2" memberValueDatatype="130" unbalanced="0">
      <fieldsUsage count="2">
        <fieldUsage x="-1"/>
        <fieldUsage x="0"/>
      </fieldsUsage>
    </cacheHierarchy>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oneField="1" hidden="1">
      <fieldsUsage count="1">
        <fieldUsage x="1"/>
      </fieldsUsage>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oneField="1" hidden="1">
      <fieldsUsage count="1">
        <fieldUsage x="2"/>
      </fieldsUsage>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oneField="1" hidden="1">
      <fieldsUsage count="1">
        <fieldUsage x="3"/>
      </fieldsUsage>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oneField="1" hidden="1">
      <fieldsUsage count="1">
        <fieldUsage x="4"/>
      </fieldsUsage>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oneField="1" hidden="1">
      <fieldsUsage count="1">
        <fieldUsage x="5"/>
      </fieldsUsage>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oneField="1" hidden="1">
      <fieldsUsage count="1">
        <fieldUsage x="6"/>
      </fieldsUsage>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oneField="1" hidden="1">
      <fieldsUsage count="1">
        <fieldUsage x="7"/>
      </fieldsUsage>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oneField="1" hidden="1">
      <fieldsUsage count="1">
        <fieldUsage x="8"/>
      </fieldsUsage>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5902775" backgroundQuery="1" createdVersion="8" refreshedVersion="6" minRefreshableVersion="3" recordCount="0" supportSubquery="1" supportAdvancedDrill="1" xr:uid="{00000000-000A-0000-FFFF-FFFF7C010000}">
  <cacheSource type="external" connectionId="1"/>
  <cacheFields count="12">
    <cacheField name="[Table_D1 6].[Trimestru].[Trimestru]" caption="Trimestru" numFmtId="0" hierarchy="85"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6].[Trimestru].&amp;[2023 Tr. I]"/>
            <x15:cachedUniqueName index="1" name="[Table_D1 6].[Trimestru].&amp;[2023 Tr. II]"/>
            <x15:cachedUniqueName index="2" name="[Table_D1 6].[Trimestru].&amp;[2023 Tr. III]"/>
            <x15:cachedUniqueName index="3" name="[Table_D1 6].[Trimestru].&amp;[2023 Tr. IV]"/>
            <x15:cachedUniqueName index="4" name="[Table_D1 6].[Trimestru].&amp;[2024 Tr. I*]"/>
            <x15:cachedUniqueName index="5" name="[Table_D1 6].[Trimestru].&amp;[2024 Tr. II*]"/>
            <x15:cachedUniqueName index="6" name="[Table_D1 6].[Trimestru].&amp;[2024 Tr. III]"/>
          </x15:cachedUniqueNames>
        </ext>
      </extLst>
    </cacheField>
    <cacheField name="[Measures].[Sum of Societăţi care acceptă depozite, exclusiv banca centrală]" caption="Sum of Societăţi care acceptă depozite, exclusiv banca centrală" numFmtId="0" hierarchy="334" level="32767"/>
    <cacheField name="[Measures].[Sum of Administraţia publică]" caption="Sum of Administraţia publică" numFmtId="0" hierarchy="335" level="32767"/>
    <cacheField name="[Measures].[Sum of Alte sectoare]" caption="Sum of Alte sectoare" numFmtId="0" hierarchy="336" level="32767"/>
    <cacheField name="[Measures].[Sum of Valorificări - total]" caption="Sum of Valorificări - total" numFmtId="0" hierarchy="337" level="32767"/>
    <cacheField name="[Measures].[Sum of Rambursări - total]" caption="Sum of Rambursări - total" numFmtId="0" hierarchy="338" level="32767"/>
    <cacheField name="[Table_D1 1].[Trimestru].[Trimestru]" caption="Trimestru" numFmtId="0" hierarchy="26" level="1">
      <sharedItems containsSemiMixedTypes="0" containsNonDate="0" containsString="0"/>
    </cacheField>
    <cacheField name="[Measures].[Sum of Banca centrală]" caption="Sum of Banca centrală" numFmtId="0" hierarchy="446" level="32767"/>
    <cacheField name="[Measures].[Sum of Administraţia publică2]" caption="Sum of Administraţia publică2" numFmtId="0" hierarchy="447" level="32767"/>
    <cacheField name="[Measures].[Sum of Societăţi care acceptă depozite, exclusiv banca centrală2]" caption="Sum of Societăţi care acceptă depozite, exclusiv banca centrală2" numFmtId="0" hierarchy="448" level="32767"/>
    <cacheField name="[Measures].[Sum of Banca centrală2]" caption="Sum of Banca centrală2" numFmtId="0" hierarchy="449" level="32767"/>
    <cacheField name="[Measures].[Sum of Alte sectoare2]" caption="Sum of Alte sectoare2" numFmtId="0" hierarchy="450"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6"/>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2" memberValueDatatype="130" unbalanced="0">
      <fieldsUsage count="2">
        <fieldUsage x="-1"/>
        <fieldUsage x="0"/>
      </fieldsUsage>
    </cacheHierarchy>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oneField="1" hidden="1">
      <fieldsUsage count="1">
        <fieldUsage x="1"/>
      </fieldsUsage>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oneField="1" hidden="1">
      <fieldsUsage count="1">
        <fieldUsage x="2"/>
      </fieldsUsage>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oneField="1" hidden="1">
      <fieldsUsage count="1">
        <fieldUsage x="3"/>
      </fieldsUsage>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oneField="1" hidden="1">
      <fieldsUsage count="1">
        <fieldUsage x="4"/>
      </fieldsUsage>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oneField="1" hidden="1">
      <fieldsUsage count="1">
        <fieldUsage x="5"/>
      </fieldsUsage>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oneField="1" hidden="1">
      <fieldsUsage count="1">
        <fieldUsage x="7"/>
      </fieldsUsage>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oneField="1" hidden="1">
      <fieldsUsage count="1">
        <fieldUsage x="8"/>
      </fieldsUsage>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oneField="1" hidden="1">
      <fieldsUsage count="1">
        <fieldUsage x="9"/>
      </fieldsUsage>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oneField="1" hidden="1">
      <fieldsUsage count="1">
        <fieldUsage x="10"/>
      </fieldsUsage>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oneField="1" hidden="1">
      <fieldsUsage count="1">
        <fieldUsage x="11"/>
      </fieldsUsage>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57060184" backgroundQuery="1" createdVersion="8" refreshedVersion="6" minRefreshableVersion="3" recordCount="0" supportSubquery="1" supportAdvancedDrill="1" xr:uid="{00000000-000A-0000-FFFF-FFFF7D010000}">
  <cacheSource type="external" connectionId="1"/>
  <cacheFields count="10">
    <cacheField name="[Table_D1 2].[Trimestru].[Trimestru]" caption="Trimestru" numFmtId="0" hierarchy="33" level="1">
      <sharedItems count="7">
        <s v="2023 Tr. I"/>
        <s v="2023 Tr. II"/>
        <s v="2023 Tr. III"/>
        <s v="2023 Tr. IV"/>
        <s v="2024 Tr. I*"/>
        <s v="2024 Tr. II*"/>
        <s v="2024 Tr. III"/>
      </sharedItems>
      <extLst>
        <ext xmlns:x15="http://schemas.microsoft.com/office/spreadsheetml/2010/11/main" uri="{4F2E5C28-24EA-4eb8-9CBF-B6C8F9C3D259}">
          <x15:cachedUniqueNames>
            <x15:cachedUniqueName index="0" name="[Table_D1 2].[Trimestru].&amp;[2023 Tr. I]"/>
            <x15:cachedUniqueName index="1" name="[Table_D1 2].[Trimestru].&amp;[2023 Tr. II]"/>
            <x15:cachedUniqueName index="2" name="[Table_D1 2].[Trimestru].&amp;[2023 Tr. III]"/>
            <x15:cachedUniqueName index="3" name="[Table_D1 2].[Trimestru].&amp;[2023 Tr. IV]"/>
            <x15:cachedUniqueName index="4" name="[Table_D1 2].[Trimestru].&amp;[2024 Tr. I*]"/>
            <x15:cachedUniqueName index="5" name="[Table_D1 2].[Trimestru].&amp;[2024 Tr. II*]"/>
            <x15:cachedUniqueName index="6" name="[Table_D1 2].[Trimestru].&amp;[2024 Tr. III]"/>
          </x15:cachedUniqueNames>
        </ext>
      </extLst>
    </cacheField>
    <cacheField name="[Measures].[Sum of Export de bunuri FOB (BP) - MBP 6]" caption="Sum of Export de bunuri FOB (BP) - MBP 6" numFmtId="0" hierarchy="309" level="32767"/>
    <cacheField name="[Measures].[Sum of Exporturi conform statisticii comerțului exterior]" caption="Sum of Exporturi conform statisticii comerțului exterior" numFmtId="0" hierarchy="310" level="32767"/>
    <cacheField name="[Measures].[Sum of Bunuri pentru prelucrare]" caption="Sum of Bunuri pentru prelucrare" numFmtId="0" hierarchy="311" level="32767"/>
    <cacheField name="[Measures].[Sum of Ajustări operate de BNM:]" caption="Sum of Ajustări operate de BNM:" numFmtId="0" hierarchy="312" level="32767"/>
    <cacheField name="[Measures].[Sum of Procurări în porturi]" caption="Sum of Procurări în porturi" numFmtId="0" hierarchy="313" level="32767"/>
    <cacheField name="[Measures].[Sum of Export pers. fizice]" caption="Sum of Export pers. fizice" numFmtId="0" hierarchy="314" level="32767"/>
    <cacheField name="[Measures].[Sum of Exporturi nete de mărfuri negociate peste hotare]" caption="Sum of Exporturi nete de mărfuri negociate peste hotare" numFmtId="0" hierarchy="315" level="32767"/>
    <cacheField name="[Table_D1 1].[Trimestru].[Trimestru]" caption="Trimestru" numFmtId="0" hierarchy="26" level="1">
      <sharedItems containsSemiMixedTypes="0" containsNonDate="0" containsString="0"/>
    </cacheField>
    <cacheField name="[Measures].[Sum of Din procurările în magazinele duty-free*]" caption="Sum of Din procurările în magazinele duty-free*" numFmtId="0" hierarchy="436"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8"/>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2" memberValueDatatype="130" unbalanced="0">
      <fieldsUsage count="2">
        <fieldUsage x="-1"/>
        <fieldUsage x="0"/>
      </fieldsUsage>
    </cacheHierarchy>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oneField="1" hidden="1">
      <fieldsUsage count="1">
        <fieldUsage x="1"/>
      </fieldsUsage>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oneField="1" hidden="1">
      <fieldsUsage count="1">
        <fieldUsage x="2"/>
      </fieldsUsage>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oneField="1" hidden="1">
      <fieldsUsage count="1">
        <fieldUsage x="3"/>
      </fieldsUsage>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oneField="1" hidden="1">
      <fieldsUsage count="1">
        <fieldUsage x="4"/>
      </fieldsUsage>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oneField="1" hidden="1">
      <fieldsUsage count="1">
        <fieldUsage x="5"/>
      </fieldsUsage>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oneField="1" hidden="1">
      <fieldsUsage count="1">
        <fieldUsage x="6"/>
      </fieldsUsage>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oneField="1" hidden="1">
      <fieldsUsage count="1">
        <fieldUsage x="7"/>
      </fieldsUsage>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oneField="1" hidden="1">
      <fieldsUsage count="1">
        <fieldUsage x="9"/>
      </fieldsUsage>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727309606482" backgroundQuery="1" createdVersion="8" refreshedVersion="6" minRefreshableVersion="3" recordCount="0" supportSubquery="1" supportAdvancedDrill="1" xr:uid="{00000000-000A-0000-FFFF-FFFF7E010000}">
  <cacheSource type="external" connectionId="1"/>
  <cacheFields count="3">
    <cacheField name="[Table16].[DATE].[DATE]" caption="DATE" numFmtId="0" hierarchy="211"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16].[DATE].&amp;[2023.03.31]"/>
            <x15:cachedUniqueName index="1" name="[Table16].[DATE].&amp;[2023.06.30]"/>
            <x15:cachedUniqueName index="2" name="[Table16].[DATE].&amp;[2023.09.30]"/>
            <x15:cachedUniqueName index="3" name="[Table16].[DATE].&amp;[2023.12.31]"/>
            <x15:cachedUniqueName index="4" name="[Table16].[DATE].&amp;[2024.03.31*]"/>
            <x15:cachedUniqueName index="5" name="[Table16].[DATE].&amp;[2024.06.30*]"/>
            <x15:cachedUniqueName index="6" name="[Table16].[DATE].&amp;[2024.09.30]"/>
          </x15:cachedUniqueNames>
        </ext>
      </extLst>
    </cacheField>
    <cacheField name="[Measures].[Sum of Pe termen scurt (P) 3]" caption="Sum of Pe termen scurt (P) 3" numFmtId="0" hierarchy="392" level="32767"/>
    <cacheField name="[Measures].[Sum of Pe termen lung (P) 3]" caption="Sum of Pe termen lung (P) 3" numFmtId="0" hierarchy="393"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oneField="1" hidden="1">
      <fieldsUsage count="1">
        <fieldUsage x="1"/>
      </fieldsUsage>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oneField="1" hidden="1">
      <fieldsUsage count="1">
        <fieldUsage x="2"/>
      </fieldsUsage>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727310879629" backgroundQuery="1" createdVersion="8" refreshedVersion="6" minRefreshableVersion="3" recordCount="0" supportSubquery="1" supportAdvancedDrill="1" xr:uid="{00000000-000A-0000-FFFF-FFFF7F010000}">
  <cacheSource type="external" connectionId="1"/>
  <cacheFields count="4">
    <cacheField name="[Table9].[DATE].[DATE]" caption="DATE" numFmtId="0" hierarchy="255"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9].[DATE].&amp;[2023.03.31]"/>
            <x15:cachedUniqueName index="1" name="[Table9].[DATE].&amp;[2023.06.30]"/>
            <x15:cachedUniqueName index="2" name="[Table9].[DATE].&amp;[2023.09.30]"/>
            <x15:cachedUniqueName index="3" name="[Table9].[DATE].&amp;[2023.12.31]"/>
            <x15:cachedUniqueName index="4" name="[Table9].[DATE].&amp;[2024.03.31*]"/>
            <x15:cachedUniqueName index="5" name="[Table9].[DATE].&amp;[2024.06.30*]"/>
            <x15:cachedUniqueName index="6" name="[Table9].[DATE].&amp;[2024.09.30]"/>
          </x15:cachedUniqueNames>
        </ext>
      </extLst>
    </cacheField>
    <cacheField name="[Table9].[Sector].[Sector]" caption="Sector" numFmtId="0" hierarchy="257" level="1">
      <sharedItems count="5">
        <s v="Administrația publică"/>
        <s v="Alte sectoare"/>
        <s v="Banca centrală"/>
        <s v="Investiții directe: creditarea intragrup"/>
        <s v="Societăți care acceptă depozite, exclusiv BC"/>
      </sharedItems>
      <extLst>
        <ext xmlns:x15="http://schemas.microsoft.com/office/spreadsheetml/2010/11/main" uri="{4F2E5C28-24EA-4eb8-9CBF-B6C8F9C3D259}">
          <x15:cachedUniqueNames>
            <x15:cachedUniqueName index="0" name="[Table9].[Sector].&amp;[Administrația publică]"/>
            <x15:cachedUniqueName index="1" name="[Table9].[Sector].&amp;[Alte sectoare]"/>
            <x15:cachedUniqueName index="2" name="[Table9].[Sector].&amp;[Banca centrală]"/>
            <x15:cachedUniqueName index="3" name="[Table9].[Sector].&amp;[Investiții directe: creditarea intragrup]"/>
            <x15:cachedUniqueName index="4" name="[Table9].[Sector].&amp;[Societăți care acceptă depozite, exclusiv BC]"/>
          </x15:cachedUniqueNames>
        </ext>
      </extLst>
    </cacheField>
    <cacheField name="[Measures].[Sum of Total 2]" caption="Sum of Total 2" numFmtId="0" hierarchy="394" level="32767"/>
    <cacheField name="[Table16].[DATE].[DATE]" caption="DATE" numFmtId="0" hierarchy="211"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3"/>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2" memberValueDatatype="130" unbalanced="0">
      <fieldsUsage count="2">
        <fieldUsage x="-1"/>
        <fieldUsage x="0"/>
      </fieldsUsage>
    </cacheHierarchy>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2" memberValueDatatype="130" unbalanced="0">
      <fieldsUsage count="2">
        <fieldUsage x="-1"/>
        <fieldUsage x="1"/>
      </fieldsUsage>
    </cacheHierarchy>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oneField="1" hidden="1">
      <fieldsUsage count="1">
        <fieldUsage x="2"/>
      </fieldsUsage>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727312152776" backgroundQuery="1" createdVersion="8" refreshedVersion="6" minRefreshableVersion="3" recordCount="0" supportSubquery="1" supportAdvancedDrill="1" xr:uid="{00000000-000A-0000-FFFF-FFFF80010000}">
  <cacheSource type="external" connectionId="1"/>
  <cacheFields count="3">
    <cacheField name="[Table16].[DATE].[DATE]" caption="DATE" numFmtId="0" hierarchy="211"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16].[DATE].&amp;[2023.03.31]"/>
            <x15:cachedUniqueName index="1" name="[Table16].[DATE].&amp;[2023.06.30]"/>
            <x15:cachedUniqueName index="2" name="[Table16].[DATE].&amp;[2023.09.30]"/>
            <x15:cachedUniqueName index="3" name="[Table16].[DATE].&amp;[2023.12.31]"/>
            <x15:cachedUniqueName index="4" name="[Table16].[DATE].&amp;[2024.03.31*]"/>
            <x15:cachedUniqueName index="5" name="[Table16].[DATE].&amp;[2024.06.30*]"/>
            <x15:cachedUniqueName index="6" name="[Table16].[DATE].&amp;[2024.09.30]"/>
          </x15:cachedUniqueNames>
        </ext>
      </extLst>
    </cacheField>
    <cacheField name="[Measures].[Sum of Pe termen scurt (PR) 3]" caption="Sum of Pe termen scurt (PR) 3" numFmtId="0" hierarchy="395" level="32767"/>
    <cacheField name="[Measures].[Sum of Pe termen lung (PR) 3]" caption="Sum of Pe termen lung (PR) 3" numFmtId="0" hierarchy="396"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oneField="1" hidden="1">
      <fieldsUsage count="1">
        <fieldUsage x="1"/>
      </fieldsUsage>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oneField="1" hidden="1">
      <fieldsUsage count="1">
        <fieldUsage x="2"/>
      </fieldsUsage>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727313310184" backgroundQuery="1" createdVersion="8" refreshedVersion="6" minRefreshableVersion="3" recordCount="0" supportSubquery="1" supportAdvancedDrill="1" xr:uid="{00000000-000A-0000-FFFF-FFFF81010000}">
  <cacheSource type="external" connectionId="1"/>
  <cacheFields count="3">
    <cacheField name="[Table16].[DATE].[DATE]" caption="DATE" numFmtId="0" hierarchy="211" level="1">
      <sharedItems count="7">
        <s v="2023.03.31"/>
        <s v="2023.06.30"/>
        <s v="2023.09.30"/>
        <s v="2023.12.31"/>
        <s v="2024.03.31*"/>
        <s v="2024.06.30*"/>
        <s v="2024.09.30"/>
      </sharedItems>
      <extLst>
        <ext xmlns:x15="http://schemas.microsoft.com/office/spreadsheetml/2010/11/main" uri="{4F2E5C28-24EA-4eb8-9CBF-B6C8F9C3D259}">
          <x15:cachedUniqueNames>
            <x15:cachedUniqueName index="0" name="[Table16].[DATE].&amp;[2023.03.31]"/>
            <x15:cachedUniqueName index="1" name="[Table16].[DATE].&amp;[2023.06.30]"/>
            <x15:cachedUniqueName index="2" name="[Table16].[DATE].&amp;[2023.09.30]"/>
            <x15:cachedUniqueName index="3" name="[Table16].[DATE].&amp;[2023.12.31]"/>
            <x15:cachedUniqueName index="4" name="[Table16].[DATE].&amp;[2024.03.31*]"/>
            <x15:cachedUniqueName index="5" name="[Table16].[DATE].&amp;[2024.06.30*]"/>
            <x15:cachedUniqueName index="6" name="[Table16].[DATE].&amp;[2024.09.30]"/>
          </x15:cachedUniqueNames>
        </ext>
      </extLst>
    </cacheField>
    <cacheField name="[Measures].[Sum of Serviciul datoriei externe publice]" caption="Sum of Serviciul datoriei externe publice" numFmtId="0" hierarchy="434" level="32767"/>
    <cacheField name="[Measures].[Sum of Serviciul datoriei externe publice / export de bunuri și servicii]" caption="Sum of Serviciul datoriei externe publice / export de bunuri și servicii" numFmtId="0" hierarchy="435"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oneField="1" hidden="1">
      <fieldsUsage count="1">
        <fieldUsage x="1"/>
      </fieldsUsage>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oneField="1" hidden="1">
      <fieldsUsage count="1">
        <fieldUsage x="2"/>
      </fieldsUsage>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819442" createdVersion="8" refreshedVersion="8" minRefreshableVersion="3" recordCount="1" xr:uid="{00000000-000A-0000-FFFF-FFFF63010000}">
  <cacheSource type="worksheet">
    <worksheetSource ref="B28:B29" sheet="DATA_1_"/>
  </cacheSource>
  <cacheFields count="1">
    <cacheField name="BLOCK" numFmtId="0">
      <sharedItems count="2">
        <s v="5 SELECTIONS"/>
        <s v="5 SELECTION" u="1"/>
      </sharedItems>
    </cacheField>
  </cacheFields>
  <extLst>
    <ext xmlns:x14="http://schemas.microsoft.com/office/spreadsheetml/2009/9/main" uri="{725AE2AE-9491-48be-B2B4-4EB974FC3084}">
      <x14:pivotCacheDefinition/>
    </ext>
  </extLst>
</pivotCacheDefinition>
</file>

<file path=xl/pivotCache/pivotCacheDefinition3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901822453707" backgroundQuery="1" createdVersion="8" refreshedVersion="6" minRefreshableVersion="3" recordCount="0" supportSubquery="1" supportAdvancedDrill="1" xr:uid="{00000000-000A-0000-FFFF-FFFFDD010000}">
  <cacheSource type="external" connectionId="1"/>
  <cacheFields count="8">
    <cacheField name="[Table_D1 8].[Trimestru].[Trimestru]" caption="Trimestru" numFmtId="0" hierarchy="125" level="1">
      <sharedItems count="1">
        <s v="2024 Tr. III"/>
      </sharedItems>
      <extLst>
        <ext xmlns:x15="http://schemas.microsoft.com/office/spreadsheetml/2010/11/main" uri="{4F2E5C28-24EA-4eb8-9CBF-B6C8F9C3D259}">
          <x15:cachedUniqueNames>
            <x15:cachedUniqueName index="0" name="[Table_D1 8].[Trimestru].&amp;[2024 Tr. III]"/>
          </x15:cachedUniqueNames>
        </ext>
      </extLst>
    </cacheField>
    <cacheField name="[Measures].[Sum of Transport E]" caption="Sum of Transport E" numFmtId="0" hierarchy="343" level="32767"/>
    <cacheField name="[Measures].[Sum of Servicii de informatică E]" caption="Sum of Servicii de informatică E" numFmtId="0" hierarchy="344" level="32767"/>
    <cacheField name="[Measures].[Sum of Călătorii E]" caption="Sum of Călătorii E" numFmtId="0" hierarchy="345" level="32767"/>
    <cacheField name="[Table_D1 8].[DATE].[DATE]" caption="DATE" numFmtId="0" hierarchy="124" level="1">
      <sharedItems containsSemiMixedTypes="0" containsNonDate="0" containsString="0"/>
    </cacheField>
    <cacheField name="[Measures].[Sum of Servicii profesionale şi de consultanţă managerială E]" caption="Sum of Servicii profesionale şi de consultanţă managerială E" numFmtId="0" hierarchy="371" level="32767"/>
    <cacheField name="[Measures].[Sum of Servicii tehnice E]" caption="Sum of Servicii tehnice E" numFmtId="0" hierarchy="408" level="32767"/>
    <cacheField name="[Measures].[Sum of Altele E]" caption="Sum of Altele E" numFmtId="0" hierarchy="445"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2" memberValueDatatype="20" unbalanced="0">
      <fieldsUsage count="2">
        <fieldUsage x="-1"/>
        <fieldUsage x="4"/>
      </fieldsUsage>
    </cacheHierarchy>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0"/>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oneField="1" hidden="1">
      <fieldsUsage count="1">
        <fieldUsage x="1"/>
      </fieldsUsage>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oneField="1" hidden="1">
      <fieldsUsage count="1">
        <fieldUsage x="2"/>
      </fieldsUsage>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oneField="1" hidden="1">
      <fieldsUsage count="1">
        <fieldUsage x="3"/>
      </fieldsUsage>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oneField="1" hidden="1">
      <fieldsUsage count="1">
        <fieldUsage x="5"/>
      </fieldsUsage>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oneField="1" hidden="1">
      <fieldsUsage count="1">
        <fieldUsage x="6"/>
      </fieldsUsage>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oneField="1" hidden="1">
      <fieldsUsage count="1">
        <fieldUsage x="7"/>
      </fieldsUsage>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901822916669" backgroundQuery="1" createdVersion="8" refreshedVersion="6" minRefreshableVersion="3" recordCount="0" supportSubquery="1" supportAdvancedDrill="1" xr:uid="{00000000-000A-0000-FFFF-FFFFE0010000}">
  <cacheSource type="external" connectionId="1"/>
  <cacheFields count="8">
    <cacheField name="[Table_D1 8].[Trimestru].[Trimestru]" caption="Trimestru" numFmtId="0" hierarchy="125" level="1">
      <sharedItems count="5">
        <s v="2024 Tr. III"/>
        <s v="2023 Tr. I" u="1"/>
        <s v="2023 Tr. II" u="1"/>
        <s v="2023 Tr. III" u="1"/>
        <s v="2023 Tr. IV" u="1"/>
      </sharedItems>
      <extLst>
        <ext xmlns:x15="http://schemas.microsoft.com/office/spreadsheetml/2010/11/main" uri="{4F2E5C28-24EA-4eb8-9CBF-B6C8F9C3D259}">
          <x15:cachedUniqueNames>
            <x15:cachedUniqueName index="0" name="[Table_D1 8].[Trimestru].&amp;[2024 Tr. III]"/>
            <x15:cachedUniqueName index="1" name="[Table_D1 8].[Trimestru].&amp;[2023 Tr. I]"/>
            <x15:cachedUniqueName index="2" name="[Table_D1 8].[Trimestru].&amp;[2023 Tr. II]"/>
            <x15:cachedUniqueName index="3" name="[Table_D1 8].[Trimestru].&amp;[2023 Tr. III]"/>
            <x15:cachedUniqueName index="4" name="[Table_D1 8].[Trimestru].&amp;[2023 Tr. IV]"/>
          </x15:cachedUniqueNames>
        </ext>
      </extLst>
    </cacheField>
    <cacheField name="[Measures].[Sum of Transport I]" caption="Sum of Transport I" numFmtId="0" hierarchy="346" level="32767"/>
    <cacheField name="[Measures].[Sum of Servicii de informatică I]" caption="Sum of Servicii de informatică I" numFmtId="0" hierarchy="347" level="32767"/>
    <cacheField name="[Measures].[Sum of Călătorii I]" caption="Sum of Călătorii I" numFmtId="0" hierarchy="348" level="32767"/>
    <cacheField name="[Measures].[Sum of Altele I]" caption="Sum of Altele I" numFmtId="0" hierarchy="349" level="32767"/>
    <cacheField name="[Table_D1 8].[DATE].[DATE]" caption="DATE" numFmtId="0" hierarchy="124" level="1">
      <sharedItems containsSemiMixedTypes="0" containsNonDate="0" containsString="0"/>
    </cacheField>
    <cacheField name="[Measures].[Sum of Servicii profesionale şi de consultanţă managerială I]" caption="Sum of Servicii profesionale şi de consultanţă managerială I" numFmtId="0" hierarchy="372" level="32767"/>
    <cacheField name="[Measures].[Sum of Servicii tehnice I]" caption="Sum of Servicii tehnice I" numFmtId="0" hierarchy="407"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2" memberValueDatatype="20" unbalanced="0">
      <fieldsUsage count="2">
        <fieldUsage x="-1"/>
        <fieldUsage x="5"/>
      </fieldsUsage>
    </cacheHierarchy>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0"/>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oneField="1" hidden="1">
      <fieldsUsage count="1">
        <fieldUsage x="1"/>
      </fieldsUsage>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oneField="1" hidden="1">
      <fieldsUsage count="1">
        <fieldUsage x="2"/>
      </fieldsUsage>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oneField="1" hidden="1">
      <fieldsUsage count="1">
        <fieldUsage x="3"/>
      </fieldsUsage>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oneField="1" hidden="1">
      <fieldsUsage count="1">
        <fieldUsage x="4"/>
      </fieldsUsage>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oneField="1" hidden="1">
      <fieldsUsage count="1">
        <fieldUsage x="6"/>
      </fieldsUsage>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oneField="1" hidden="1">
      <fieldsUsage count="1">
        <fieldUsage x="7"/>
      </fieldsUsage>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901823611108" backgroundQuery="1" createdVersion="8" refreshedVersion="6" minRefreshableVersion="3" recordCount="0" supportSubquery="1" supportAdvancedDrill="1" xr:uid="{00000000-000A-0000-FFFF-FFFFE3010000}">
  <cacheSource type="external" connectionId="1"/>
  <cacheFields count="12">
    <cacheField name="[Table20].[Trimestru].[Trimestru]" caption="Trimestru" numFmtId="0" hierarchy="230" level="1">
      <sharedItems count="5">
        <s v="2024 Tr. III"/>
        <s v="2023 Tr. I" u="1"/>
        <s v="2023 Tr. II" u="1"/>
        <s v="2023 Tr. III" u="1"/>
        <s v="2023 Tr. IV" u="1"/>
      </sharedItems>
      <extLst>
        <ext xmlns:x15="http://schemas.microsoft.com/office/spreadsheetml/2010/11/main" uri="{4F2E5C28-24EA-4eb8-9CBF-B6C8F9C3D259}">
          <x15:cachedUniqueNames>
            <x15:cachedUniqueName index="0" name="[Table20].[Trimestru].&amp;[2024 Tr. III]"/>
            <x15:cachedUniqueName index="1" name="[Table20].[Trimestru].&amp;[2023 Tr. I]"/>
            <x15:cachedUniqueName index="2" name="[Table20].[Trimestru].&amp;[2023 Tr. II]"/>
            <x15:cachedUniqueName index="3" name="[Table20].[Trimestru].&amp;[2023 Tr. III]"/>
            <x15:cachedUniqueName index="4" name="[Table20].[Trimestru].&amp;[2023 Tr. IV]"/>
          </x15:cachedUniqueNames>
        </ext>
      </extLst>
    </cacheField>
    <cacheField name="[Measures].[Sum of Produse agroalimentare]" caption="Sum of Produse agroalimentare" numFmtId="0" hierarchy="412" level="32767"/>
    <cacheField name="[Measures].[Sum of Produse minerale]" caption="Sum of Produse minerale" numFmtId="0" hierarchy="413" level="32767"/>
    <cacheField name="[Measures].[Sum of Mașini, aparate, echipamente]" caption="Sum of Mașini, aparate, echipamente" numFmtId="0" hierarchy="414" level="32767"/>
    <cacheField name="[Measures].[Sum of Articole din piatră, ceramică, sticlă]" caption="Sum of Articole din piatră, ceramică, sticlă" numFmtId="0" hierarchy="415" level="32767"/>
    <cacheField name="[Measures].[Sum of Metale comune şi articole din acestea]" caption="Sum of Metale comune şi articole din acestea" numFmtId="0" hierarchy="416" level="32767"/>
    <cacheField name="[Measures].[Sum of Materiale textile şi articole din acestea]" caption="Sum of Materiale textile şi articole din acestea" numFmtId="0" hierarchy="417" level="32767"/>
    <cacheField name="[Measures].[Sum of Vehicule și echipamente de transport]" caption="Sum of Vehicule și echipamente de transport" numFmtId="0" hierarchy="418" level="32767"/>
    <cacheField name="[Measures].[Sum of Produsele industriei chimice]" caption="Sum of Produsele industriei chimice" numFmtId="0" hierarchy="419" level="32767"/>
    <cacheField name="[Measures].[Sum of Materiale plastice, cauciuc şi articole din acestea]" caption="Sum of Materiale plastice, cauciuc şi articole din acestea" numFmtId="0" hierarchy="420" level="32767"/>
    <cacheField name="[Measures].[Sum of Altele]" caption="Sum of Altele" numFmtId="0" hierarchy="421" level="32767"/>
    <cacheField name="[Table_D1 8].[Trimestru].[Trimestru]" caption="Trimestru" numFmtId="0" hierarchy="125"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11"/>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2" memberValueDatatype="130" unbalanced="0">
      <fieldsUsage count="2">
        <fieldUsage x="-1"/>
        <fieldUsage x="0"/>
      </fieldsUsage>
    </cacheHierarchy>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oneField="1" hidden="1">
      <fieldsUsage count="1">
        <fieldUsage x="1"/>
      </fieldsUsage>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oneField="1" hidden="1">
      <fieldsUsage count="1">
        <fieldUsage x="2"/>
      </fieldsUsage>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oneField="1" hidden="1">
      <fieldsUsage count="1">
        <fieldUsage x="3"/>
      </fieldsUsage>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oneField="1" hidden="1">
      <fieldsUsage count="1">
        <fieldUsage x="4"/>
      </fieldsUsage>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oneField="1" hidden="1">
      <fieldsUsage count="1">
        <fieldUsage x="5"/>
      </fieldsUsage>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oneField="1" hidden="1">
      <fieldsUsage count="1">
        <fieldUsage x="6"/>
      </fieldsUsage>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oneField="1" hidden="1">
      <fieldsUsage count="1">
        <fieldUsage x="7"/>
      </fieldsUsage>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oneField="1" hidden="1">
      <fieldsUsage count="1">
        <fieldUsage x="8"/>
      </fieldsUsage>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oneField="1" hidden="1">
      <fieldsUsage count="1">
        <fieldUsage x="9"/>
      </fieldsUsage>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oneField="1" hidden="1">
      <fieldsUsage count="1">
        <fieldUsage x="10"/>
      </fieldsUsage>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901824305554" backgroundQuery="1" createdVersion="8" refreshedVersion="6" minRefreshableVersion="3" recordCount="0" supportSubquery="1" supportAdvancedDrill="1" xr:uid="{00000000-000A-0000-FFFF-FFFFE6010000}">
  <cacheSource type="external" connectionId="1"/>
  <cacheFields count="12">
    <cacheField name="[Table21].[Trimestru].[Trimestru]" caption="Trimestru" numFmtId="0" hierarchy="243" level="1">
      <sharedItems count="5">
        <s v="2024 Tr. III"/>
        <s v="2023 Tr. I" u="1"/>
        <s v="2023 Tr. II" u="1"/>
        <s v="2023 Tr. III" u="1"/>
        <s v="2023 Tr. IV" u="1"/>
      </sharedItems>
      <extLst>
        <ext xmlns:x15="http://schemas.microsoft.com/office/spreadsheetml/2010/11/main" uri="{4F2E5C28-24EA-4eb8-9CBF-B6C8F9C3D259}">
          <x15:cachedUniqueNames>
            <x15:cachedUniqueName index="0" name="[Table21].[Trimestru].&amp;[2024 Tr. III]"/>
            <x15:cachedUniqueName index="1" name="[Table21].[Trimestru].&amp;[2023 Tr. I]"/>
            <x15:cachedUniqueName index="2" name="[Table21].[Trimestru].&amp;[2023 Tr. II]"/>
            <x15:cachedUniqueName index="3" name="[Table21].[Trimestru].&amp;[2023 Tr. III]"/>
            <x15:cachedUniqueName index="4" name="[Table21].[Trimestru].&amp;[2023 Tr. IV]"/>
          </x15:cachedUniqueNames>
        </ext>
      </extLst>
    </cacheField>
    <cacheField name="[Measures].[Sum of Produse minerale 2]" caption="Sum of Produse minerale 2" numFmtId="0" hierarchy="422" level="32767"/>
    <cacheField name="[Measures].[Sum of Produse agroalimentare 2]" caption="Sum of Produse agroalimentare 2" numFmtId="0" hierarchy="423" level="32767"/>
    <cacheField name="[Measures].[Sum of Mașini, aparate, echipamente 2]" caption="Sum of Mașini, aparate, echipamente 2" numFmtId="0" hierarchy="424" level="32767"/>
    <cacheField name="[Measures].[Sum of Vehicule și echipamente de transport 2]" caption="Sum of Vehicule și echipamente de transport 2" numFmtId="0" hierarchy="425" level="32767"/>
    <cacheField name="[Measures].[Sum of Produsele industriei chimice 2]" caption="Sum of Produsele industriei chimice 2" numFmtId="0" hierarchy="426" level="32767"/>
    <cacheField name="[Measures].[Sum of Materiale plastice, cauciuc şi articole din acestea 2]" caption="Sum of Materiale plastice, cauciuc şi articole din acestea 2" numFmtId="0" hierarchy="427" level="32767"/>
    <cacheField name="[Measures].[Sum of Metale comune şi articole din acestea 2]" caption="Sum of Metale comune şi articole din acestea 2" numFmtId="0" hierarchy="428" level="32767"/>
    <cacheField name="[Measures].[Sum of Materiale textile şi articole din acestea 2]" caption="Sum of Materiale textile şi articole din acestea 2" numFmtId="0" hierarchy="429" level="32767"/>
    <cacheField name="[Measures].[Sum of Articole din piatră, ceramică, sticlă 2]" caption="Sum of Articole din piatră, ceramică, sticlă 2" numFmtId="0" hierarchy="430" level="32767"/>
    <cacheField name="[Measures].[Sum of Altele 2]" caption="Sum of Altele 2" numFmtId="0" hierarchy="431" level="32767"/>
    <cacheField name="[Table_D1 8].[Trimestru].[Trimestru]" caption="Trimestru" numFmtId="0" hierarchy="125"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11"/>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2" memberValueDatatype="130" unbalanced="0">
      <fieldsUsage count="2">
        <fieldUsage x="-1"/>
        <fieldUsage x="0"/>
      </fieldsUsage>
    </cacheHierarchy>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oneField="1" hidden="1">
      <fieldsUsage count="1">
        <fieldUsage x="1"/>
      </fieldsUsage>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oneField="1" hidden="1">
      <fieldsUsage count="1">
        <fieldUsage x="2"/>
      </fieldsUsage>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oneField="1" hidden="1">
      <fieldsUsage count="1">
        <fieldUsage x="3"/>
      </fieldsUsage>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oneField="1" hidden="1">
      <fieldsUsage count="1">
        <fieldUsage x="4"/>
      </fieldsUsage>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oneField="1" hidden="1">
      <fieldsUsage count="1">
        <fieldUsage x="5"/>
      </fieldsUsage>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oneField="1" hidden="1">
      <fieldsUsage count="1">
        <fieldUsage x="6"/>
      </fieldsUsage>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oneField="1" hidden="1">
      <fieldsUsage count="1">
        <fieldUsage x="7"/>
      </fieldsUsage>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oneField="1" hidden="1">
      <fieldsUsage count="1">
        <fieldUsage x="8"/>
      </fieldsUsage>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oneField="1" hidden="1">
      <fieldsUsage count="1">
        <fieldUsage x="9"/>
      </fieldsUsage>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oneField="1" hidden="1">
      <fieldsUsage count="1">
        <fieldUsage x="10"/>
      </fieldsUsage>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3.786880208332" backgroundQuery="1" createdVersion="3" refreshedVersion="6" minRefreshableVersion="3" recordCount="0" supportSubquery="1" supportAdvancedDrill="1" xr:uid="{00000000-000A-0000-FFFF-FFFF82010000}">
  <cacheSource type="external" connectionId="1">
    <extLst>
      <ext xmlns:x14="http://schemas.microsoft.com/office/spreadsheetml/2009/9/main" uri="{F057638F-6D5F-4e77-A914-E7F072B9BCA8}">
        <x14:sourceConnection name="ThisWorkbookDataModel"/>
      </ext>
    </extLst>
  </cacheSource>
  <cacheFields count="0"/>
  <cacheHierarchies count="451">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2]" caption="Sum of Societăţi nefinanciare, GP şi IFSLSGP2" measure="1" displayFolder="" measureGroup="Table_D1 6" count="0" hidden="1"/>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ies>
  <kpis count="0"/>
  <extLst>
    <ext xmlns:x14="http://schemas.microsoft.com/office/spreadsheetml/2009/9/main" uri="{725AE2AE-9491-48be-B2B4-4EB974FC3084}">
      <x14:pivotCacheDefinition slicerData="1" pivotCacheId="1572524574" supportSubqueryNonVisual="1" supportSubqueryCalcMem="1" supportAddCalcMems="1"/>
    </ext>
  </extLst>
</pivotCacheDefinition>
</file>

<file path=xl/pivotCache/pivotCacheDefinition3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55131944445" backgroundQuery="1" createdVersion="3" refreshedVersion="6" minRefreshableVersion="3" recordCount="0" supportSubquery="1" supportAdvancedDrill="1" xr:uid="{00000000-000A-0000-FFFF-FFFF83010000}">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extLst>
    <ext xmlns:x14="http://schemas.microsoft.com/office/spreadsheetml/2009/9/main" uri="{725AE2AE-9491-48be-B2B4-4EB974FC3084}">
      <x14:pivotCacheDefinition slicerData="1" pivotCacheId="1572524589" supportSubqueryNonVisual="1" supportSubqueryCalcMem="1" supportAddCalcMems="1"/>
    </ext>
  </extLst>
</pivotCacheDefinition>
</file>

<file path=xl/pivotCache/pivotCacheDefinition3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42245373" backgroundQuery="1" createdVersion="3" refreshedVersion="6" minRefreshableVersion="3" recordCount="0" supportSubquery="1" supportAdvancedDrill="1" xr:uid="{00000000-000A-0000-FFFF-FFFF84010000}">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extLst>
    <ext xmlns:x14="http://schemas.microsoft.com/office/spreadsheetml/2009/9/main" uri="{725AE2AE-9491-48be-B2B4-4EB974FC3084}">
      <x14:pivotCacheDefinition slicerData="1" pivotCacheId="1572524594" supportSubqueryNonVisual="1" supportSubqueryCalcMem="1" supportAddCalcMems="1"/>
    </ext>
  </extLst>
</pivotCacheDefinition>
</file>

<file path=xl/pivotCache/pivotCacheDefinition3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5.861248148147" backgroundQuery="1" createdVersion="3" refreshedVersion="6" minRefreshableVersion="3" recordCount="0" supportSubquery="1" supportAdvancedDrill="1" xr:uid="{00000000-000A-0000-FFFF-FFFF85010000}">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extLst>
    <ext xmlns:x14="http://schemas.microsoft.com/office/spreadsheetml/2009/9/main" uri="{725AE2AE-9491-48be-B2B4-4EB974FC3084}">
      <x14:pivotCacheDefinition slicerData="1" pivotCacheId="1572524595" supportSubqueryNonVisual="1" supportSubqueryCalcMem="1" supportAddCalcMems="1"/>
    </ext>
  </extLst>
</pivotCacheDefinition>
</file>

<file path=xl/pivotCache/pivotCacheDefinition3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6.727308796297" backgroundQuery="1" createdVersion="3" refreshedVersion="6" minRefreshableVersion="3" recordCount="0" supportSubquery="1" supportAdvancedDrill="1" xr:uid="{00000000-000A-0000-FFFF-FFFF86010000}">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2"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extLst>
    <ext xmlns:x14="http://schemas.microsoft.com/office/spreadsheetml/2009/9/main" uri="{725AE2AE-9491-48be-B2B4-4EB974FC3084}">
      <x14:pivotCacheDefinition slicerData="1" pivotCacheId="1572524596"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4513888" createdVersion="8" refreshedVersion="8" minRefreshableVersion="3" recordCount="1" xr:uid="{00000000-000A-0000-FFFF-FFFF64010000}">
  <cacheSource type="worksheet">
    <worksheetSource ref="B18:B19" sheet="DATA_3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6365743" createdVersion="8" refreshedVersion="8" minRefreshableVersion="3" recordCount="1" xr:uid="{00000000-000A-0000-FFFF-FFFF65010000}">
  <cacheSource type="worksheet">
    <worksheetSource ref="B22:B23" sheet="DATA_2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I. Ababii" refreshedDate="45562.630018055555" createdVersion="8" refreshedVersion="8" minRefreshableVersion="3" recordCount="1" xr:uid="{00000000-000A-0000-FFFF-FFFF66010000}">
  <cacheSource type="worksheet">
    <worksheetSource ref="B25:B26" sheet="DATA_1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I. Ababii" refreshedDate="45653.790925694448" createdVersion="8" refreshedVersion="6" minRefreshableVersion="3" recordCount="7" xr:uid="{00000000-000A-0000-FFFF-FFFF67010000}">
  <cacheSource type="worksheet">
    <worksheetSource name="Table_D2.6"/>
  </cacheSource>
  <cacheFields count="11">
    <cacheField name="Helper" numFmtId="0">
      <sharedItems containsSemiMixedTypes="0" containsString="0" containsNumber="1" containsInteger="1" minValue="5" maxValue="11"/>
    </cacheField>
    <cacheField name="DATE" numFmtId="49">
      <sharedItems count="21">
        <s v="2023.03.31"/>
        <s v="2023.06.30"/>
        <s v="2023.09.30"/>
        <s v="2023.12.31"/>
        <s v="2024.03.31*"/>
        <s v="2024.06.30*"/>
        <s v="2024.09.30"/>
        <s v="2022.09.30" u="1"/>
        <s v="2023.03.31*" u="1"/>
        <s v="2023.06.30*" u="1"/>
        <s v="31.12.2018*" u="1"/>
        <s v="31.12.2020*" u="1"/>
        <s v="2024.03.31" u="1"/>
        <s v="31.12.2019*" u="1"/>
        <s v="31.12.2021*" u="1"/>
        <s v="2024.06.30" u="1"/>
        <s v="2023.09.30*" u="1"/>
        <s v="2022.12.31" u="1"/>
        <s v="2022.03.31" u="1"/>
        <s v="2022.06.30" u="1"/>
        <s v="31.12.2022" u="1"/>
      </sharedItems>
    </cacheField>
    <cacheField name="Trimestru" numFmtId="49">
      <sharedItems/>
    </cacheField>
    <cacheField name="Altele" numFmtId="164">
      <sharedItems containsSemiMixedTypes="0" containsString="0" containsNumber="1" minValue="6.3" maxValue="7"/>
    </cacheField>
    <cacheField name="Activități financiare și asigurări" numFmtId="164">
      <sharedItems containsSemiMixedTypes="0" containsString="0" containsNumber="1" minValue="33.799999999999997" maxValue="35.9"/>
    </cacheField>
    <cacheField name="Comerț cu ridicata și cu amănuntul; repararea autovehiculelor" numFmtId="164">
      <sharedItems containsSemiMixedTypes="0" containsString="0" containsNumber="1" minValue="24.6" maxValue="25.9"/>
    </cacheField>
    <cacheField name="Industria prelucrătoare" numFmtId="164">
      <sharedItems containsSemiMixedTypes="0" containsString="0" containsNumber="1" minValue="18.5" maxValue="20.2"/>
    </cacheField>
    <cacheField name="Informații și comunicații" numFmtId="164">
      <sharedItems containsSemiMixedTypes="0" containsString="0" containsNumber="1" minValue="4.8" maxValue="5.9"/>
    </cacheField>
    <cacheField name="Transport și depozitare " numFmtId="164">
      <sharedItems containsSemiMixedTypes="0" containsString="0" containsNumber="1" minValue="2.2999999999999998" maxValue="4.5"/>
    </cacheField>
    <cacheField name="Producția și furnizarea de energie electrică și termică, gaze, apă caldă și aer condiționat " numFmtId="164">
      <sharedItems containsSemiMixedTypes="0" containsString="0" containsNumber="1" minValue="2.4" maxValue="3.6"/>
    </cacheField>
    <cacheField name="Tranzacții imobiliare" numFmtId="164">
      <sharedItems containsSemiMixedTypes="0" containsString="0" containsNumber="1" minValue="2.1" maxValue="2.8"/>
    </cacheField>
  </cacheFields>
  <extLst>
    <ext xmlns:x14="http://schemas.microsoft.com/office/spreadsheetml/2009/9/main" uri="{725AE2AE-9491-48be-B2B4-4EB974FC3084}">
      <x14:pivotCacheDefinition pivotCacheId="1361094936"/>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3.787207870373" backgroundQuery="1" createdVersion="8" refreshedVersion="6" minRefreshableVersion="3" recordCount="0" supportSubquery="1" supportAdvancedDrill="1" xr:uid="{00000000-000A-0000-FFFF-FFFF68010000}">
  <cacheSource type="external" connectionId="1"/>
  <cacheFields count="8">
    <cacheField name="[Table_D3 4].[DATE].[DATE]" caption="DATE" numFmtId="0" hierarchy="193" level="1">
      <sharedItems count="7">
        <s v="2024.09.30"/>
        <s v="2023.03.31" u="1"/>
        <s v="2023.06.30" u="1"/>
        <s v="2023.09.30" u="1"/>
        <s v="2023.12.31" u="1"/>
        <s v="2024.03.31*" u="1"/>
        <s v="2024.06.30*" u="1"/>
      </sharedItems>
      <extLst>
        <ext xmlns:x15="http://schemas.microsoft.com/office/spreadsheetml/2010/11/main" uri="{4F2E5C28-24EA-4eb8-9CBF-B6C8F9C3D259}">
          <x15:cachedUniqueNames>
            <x15:cachedUniqueName index="0" name="[Table_D3 4].[DATE].&amp;[2024.09.30]"/>
            <x15:cachedUniqueName index="1" name="[Table_D3 4].[DATE].&amp;[2023.03.31]"/>
            <x15:cachedUniqueName index="2" name="[Table_D3 4].[DATE].&amp;[2023.06.30]"/>
            <x15:cachedUniqueName index="3" name="[Table_D3 4].[DATE].&amp;[2023.09.30]"/>
            <x15:cachedUniqueName index="4" name="[Table_D3 4].[DATE].&amp;[2023.12.31]"/>
            <x15:cachedUniqueName index="5" name="[Table_D3 4].[DATE].&amp;[2024.03.31*]"/>
            <x15:cachedUniqueName index="6" name="[Table_D3 4].[DATE].&amp;[2024.06.30*]"/>
          </x15:cachedUniqueNames>
        </ext>
      </extLst>
    </cacheField>
    <cacheField name="[Measures].[Sum of FMI]" caption="Sum of FMI" numFmtId="0" hierarchy="397" level="32767"/>
    <cacheField name="[Measures].[Sum of Grupul BM]" caption="Sum of Grupul BM" numFmtId="0" hierarchy="398" level="32767"/>
    <cacheField name="[Measures].[Sum of BEI]" caption="Sum of BEI" numFmtId="0" hierarchy="399" level="32767"/>
    <cacheField name="[Measures].[Sum of BERD]" caption="Sum of BERD" numFmtId="0" hierarchy="400" level="32767"/>
    <cacheField name="[Measures].[Sum of Comisia Europeană]" caption="Sum of Comisia Europeană" numFmtId="0" hierarchy="401" level="32767"/>
    <cacheField name="[Measures].[Sum of FIDA]" caption="Sum of FIDA" numFmtId="0" hierarchy="402" level="32767"/>
    <cacheField name="[Measures].[Sum of Alți creditori]" caption="Sum of Alți creditori" numFmtId="0" hierarchy="403"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fieldsUsage count="2">
        <fieldUsage x="-1"/>
        <fieldUsage x="0"/>
      </fieldsUsage>
    </cacheHierarchy>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oneField="1" hidden="1">
      <fieldsUsage count="1">
        <fieldUsage x="1"/>
      </fieldsUsage>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oneField="1" hidden="1">
      <fieldsUsage count="1">
        <fieldUsage x="2"/>
      </fieldsUsage>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oneField="1" hidden="1">
      <fieldsUsage count="1">
        <fieldUsage x="3"/>
      </fieldsUsage>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oneField="1" hidden="1">
      <fieldsUsage count="1">
        <fieldUsage x="4"/>
      </fieldsUsage>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oneField="1" hidden="1">
      <fieldsUsage count="1">
        <fieldUsage x="5"/>
      </fieldsUsage>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oneField="1" hidden="1">
      <fieldsUsage count="1">
        <fieldUsage x="6"/>
      </fieldsUsage>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oneField="1" hidden="1">
      <fieldsUsage count="1">
        <fieldUsage x="7"/>
      </fieldsUsage>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653.787207175927" backgroundQuery="1" createdVersion="8" refreshedVersion="6" minRefreshableVersion="3" recordCount="0" supportSubquery="1" supportAdvancedDrill="1" xr:uid="{00000000-000A-0000-FFFF-FFFF69010000}">
  <cacheSource type="external" connectionId="1"/>
  <cacheFields count="4">
    <cacheField name="[Table_D3 4].[DATE].[DATE]" caption="DATE" numFmtId="0" hierarchy="193" level="1">
      <sharedItems count="7">
        <s v="2024.09.30"/>
        <s v="2023.03.31" u="1"/>
        <s v="2023.06.30" u="1"/>
        <s v="2023.09.30" u="1"/>
        <s v="2023.12.31" u="1"/>
        <s v="2024.03.31*" u="1"/>
        <s v="2024.06.30*" u="1"/>
      </sharedItems>
      <extLst>
        <ext xmlns:x15="http://schemas.microsoft.com/office/spreadsheetml/2010/11/main" uri="{4F2E5C28-24EA-4eb8-9CBF-B6C8F9C3D259}">
          <x15:cachedUniqueNames>
            <x15:cachedUniqueName index="0" name="[Table_D3 4].[DATE].&amp;[2024.09.30]"/>
            <x15:cachedUniqueName index="1" name="[Table_D3 4].[DATE].&amp;[2023.03.31]"/>
            <x15:cachedUniqueName index="2" name="[Table_D3 4].[DATE].&amp;[2023.06.30]"/>
            <x15:cachedUniqueName index="3" name="[Table_D3 4].[DATE].&amp;[2023.09.30]"/>
            <x15:cachedUniqueName index="4" name="[Table_D3 4].[DATE].&amp;[2023.12.31]"/>
            <x15:cachedUniqueName index="5" name="[Table_D3 4].[DATE].&amp;[2024.03.31*]"/>
            <x15:cachedUniqueName index="6" name="[Table_D3 4].[DATE].&amp;[2024.06.30*]"/>
          </x15:cachedUniqueNames>
        </ext>
      </extLst>
    </cacheField>
    <cacheField name="[Measures].[Sum of Organisme internaționale]" caption="Sum of Organisme internaționale" numFmtId="0" hierarchy="404" level="32767"/>
    <cacheField name="[Measures].[Sum of Alți creditori4]" caption="Sum of Alți creditori4" numFmtId="0" hierarchy="405" level="32767"/>
    <cacheField name="[Measures].[Sum of Societăți care acceptă depozite și alte instituții financiare]" caption="Sum of Societăți care acceptă depozite și alte instituții financiare" numFmtId="0" hierarchy="406"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2]" caption="Procurări în porturi2" attribute="1" defaultMemberUniqueName="[Table_D1 2].[Procurări în porturi2].[All]" allUniqueName="[Table_D1 2].[Procurări în porturi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fieldsUsage count="2">
        <fieldUsage x="-1"/>
        <fieldUsage x="0"/>
      </fieldsUsage>
    </cacheHierarchy>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oneField="1" hidden="1">
      <fieldsUsage count="1">
        <fieldUsage x="1"/>
      </fieldsUsage>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oneField="1" hidden="1">
      <fieldsUsage count="1">
        <fieldUsage x="2"/>
      </fieldsUsage>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oneField="1" hidden="1">
      <fieldsUsage count="1">
        <fieldUsage x="3"/>
      </fieldsUsage>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2]" caption="Sum of Procurări în porturi2" measure="1" displayFolder="" measureGroup="Table_D1 2" count="0" hidden="1">
      <extLst>
        <ext xmlns:x15="http://schemas.microsoft.com/office/spreadsheetml/2010/11/main" uri="{B97F6D7D-B522-45F9-BDA1-12C45D357490}">
          <x15:cacheHierarchy aggregatedColumn="48"/>
        </ext>
      </extLst>
    </cacheHierarchy>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7.xml><?xml version="1.0" encoding="utf-8"?>
<pivotCacheRecords xmlns="http://schemas.openxmlformats.org/spreadsheetml/2006/main" xmlns:r="http://schemas.openxmlformats.org/officeDocument/2006/relationships" count="7">
  <r>
    <n v="5"/>
    <x v="0"/>
    <s v="2023.03.31"/>
    <n v="6.3"/>
    <n v="33.799999999999997"/>
    <n v="25.2"/>
    <n v="20.2"/>
    <n v="4.8"/>
    <n v="4.2"/>
    <n v="3.1"/>
    <n v="2.4"/>
  </r>
  <r>
    <n v="6"/>
    <x v="1"/>
    <s v="2023.06.30"/>
    <n v="7"/>
    <n v="34.799999999999997"/>
    <n v="25.5"/>
    <n v="18.5"/>
    <n v="4.9000000000000004"/>
    <n v="4.5"/>
    <n v="2.7"/>
    <n v="2.1"/>
  </r>
  <r>
    <n v="7"/>
    <x v="2"/>
    <s v="2023.09.30"/>
    <n v="6.8"/>
    <n v="34.1"/>
    <n v="25.9"/>
    <n v="18.600000000000001"/>
    <n v="5.2"/>
    <n v="4.4000000000000004"/>
    <n v="2.8"/>
    <n v="2.2000000000000002"/>
  </r>
  <r>
    <n v="8"/>
    <x v="3"/>
    <s v="2023.12.31"/>
    <n v="6.4"/>
    <n v="35.200000000000003"/>
    <n v="25.6"/>
    <n v="18.7"/>
    <n v="5.4"/>
    <n v="2.2999999999999998"/>
    <n v="3.6"/>
    <n v="2.8"/>
  </r>
  <r>
    <n v="9"/>
    <x v="4"/>
    <s v="2024.03.31*"/>
    <n v="6.4"/>
    <n v="35.9"/>
    <n v="25"/>
    <n v="19.399999999999999"/>
    <n v="5.4"/>
    <n v="2.6"/>
    <n v="2.7"/>
    <n v="2.6"/>
  </r>
  <r>
    <n v="10"/>
    <x v="5"/>
    <s v="2024.06.30*"/>
    <n v="6.5"/>
    <n v="34.6"/>
    <n v="25.6"/>
    <n v="19.7"/>
    <n v="5.9"/>
    <n v="2.6"/>
    <n v="2.4"/>
    <n v="2.7"/>
  </r>
  <r>
    <n v="11"/>
    <x v="6"/>
    <s v="2024.09.30"/>
    <n v="6.7"/>
    <n v="34"/>
    <n v="24.6"/>
    <n v="20.100000000000001"/>
    <n v="5.9"/>
    <n v="3.7"/>
    <n v="2.6"/>
    <n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0.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3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24.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27.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28.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26.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29.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_D1.2" cacheId="24" dataOnRows="1" applyNumberFormats="0" applyBorderFormats="0" applyFontFormats="0" applyPatternFormats="0" applyAlignmentFormats="0" applyWidthHeightFormats="1" dataCaption="Values" updatedVersion="6" minRefreshableVersion="3" showDrill="0" showMemberPropertyTips="0" showDataTips="0" subtotalHiddenItems="1" colGrandTotals="0" itemPrintTitles="1" createdVersion="8" indent="0" showHeaders="0" outline="1" outlineData="1" multipleFieldFilters="0">
  <location ref="P9:W17" firstHeaderRow="0" firstDataRow="1" firstDataCol="1"/>
  <pivotFields count="10">
    <pivotField axis="axisCol" allDrilled="1" subtotalTop="0" showAll="0" defaultSubtotal="0" defaultAttributeDrillState="1">
      <items count="7">
        <item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s>
  <rowFields count="1">
    <field x="-2"/>
  </rowFields>
  <rowItems count="8">
    <i>
      <x/>
    </i>
    <i i="1">
      <x v="1"/>
    </i>
    <i i="2">
      <x v="2"/>
    </i>
    <i i="3">
      <x v="3"/>
    </i>
    <i i="4">
      <x v="4"/>
    </i>
    <i i="5">
      <x v="5"/>
    </i>
    <i i="6">
      <x v="6"/>
    </i>
    <i i="7">
      <x v="7"/>
    </i>
  </rowItems>
  <colFields count="1">
    <field x="0"/>
  </colFields>
  <colItems count="7">
    <i>
      <x/>
    </i>
    <i>
      <x v="1"/>
    </i>
    <i>
      <x v="2"/>
    </i>
    <i>
      <x v="3"/>
    </i>
    <i>
      <x v="4"/>
    </i>
    <i>
      <x v="5"/>
    </i>
    <i>
      <x v="6"/>
    </i>
  </colItems>
  <dataFields count="8">
    <dataField name="Export de bunuri FOB (BP) - MBP 6" fld="1" baseField="0" baseItem="0"/>
    <dataField name="  Export conform statisticii comerțului exterior" fld="2" baseField="0" baseItem="0"/>
    <dataField name="  Bunuri pentru prelucrare" fld="3" baseField="0" baseItem="0"/>
    <dataField name="  Ajustări operate de BNM:" fld="4" baseField="0" baseItem="0"/>
    <dataField name="    Procurările în magazinele duty-free*    " fld="9" baseField="0" baseItem="0"/>
    <dataField name="    Procurări în porturi" fld="5" baseField="0" baseItem="0"/>
    <dataField name="    Export pers. fizice" fld="6" baseField="0" baseItem="0"/>
    <dataField name="    Exporturi nete de mărfuri negociate peste hotare" fld="7" baseField="0" baseItem="0"/>
  </dataFields>
  <formats count="24">
    <format dxfId="117">
      <pivotArea dataOnly="0" labelOnly="1" fieldPosition="0">
        <references count="1">
          <reference field="4294967294" count="0"/>
        </references>
      </pivotArea>
    </format>
    <format dxfId="116">
      <pivotArea dataOnly="0" outline="0" fieldPosition="0">
        <references count="1">
          <reference field="0" count="0"/>
        </references>
      </pivotArea>
    </format>
    <format dxfId="115">
      <pivotArea type="all" dataOnly="0" outline="0" fieldPosition="0"/>
    </format>
    <format dxfId="114">
      <pivotArea outline="0" collapsedLevelsAreSubtotals="1" fieldPosition="0"/>
    </format>
    <format dxfId="113">
      <pivotArea dataOnly="0" labelOnly="1" outline="0" fieldPosition="0">
        <references count="1">
          <reference field="4294967294" count="7">
            <x v="0"/>
            <x v="1"/>
            <x v="2"/>
            <x v="3"/>
            <x v="5"/>
            <x v="6"/>
            <x v="7"/>
          </reference>
        </references>
      </pivotArea>
    </format>
    <format dxfId="112">
      <pivotArea type="all" dataOnly="0" outline="0" fieldPosition="0"/>
    </format>
    <format dxfId="111">
      <pivotArea outline="0" collapsedLevelsAreSubtotals="1" fieldPosition="0"/>
    </format>
    <format dxfId="110">
      <pivotArea dataOnly="0" labelOnly="1" outline="0" fieldPosition="0">
        <references count="1">
          <reference field="4294967294" count="7">
            <x v="0"/>
            <x v="1"/>
            <x v="2"/>
            <x v="3"/>
            <x v="5"/>
            <x v="6"/>
            <x v="7"/>
          </reference>
        </references>
      </pivotArea>
    </format>
    <format dxfId="109">
      <pivotArea outline="0" collapsedLevelsAreSubtotals="1" fieldPosition="0"/>
    </format>
    <format dxfId="108">
      <pivotArea outline="0" collapsedLevelsAreSubtotals="1" fieldPosition="0"/>
    </format>
    <format dxfId="107">
      <pivotArea outline="0" collapsedLevelsAreSubtotals="1" fieldPosition="0"/>
    </format>
    <format dxfId="106">
      <pivotArea type="all" dataOnly="0" outline="0" fieldPosition="0"/>
    </format>
    <format dxfId="105">
      <pivotArea outline="0" collapsedLevelsAreSubtotals="1" fieldPosition="0"/>
    </format>
    <format dxfId="104">
      <pivotArea dataOnly="0" labelOnly="1" outline="0" fieldPosition="0">
        <references count="1">
          <reference field="4294967294" count="7">
            <x v="0"/>
            <x v="1"/>
            <x v="2"/>
            <x v="3"/>
            <x v="5"/>
            <x v="6"/>
            <x v="7"/>
          </reference>
        </references>
      </pivotArea>
    </format>
    <format dxfId="103">
      <pivotArea outline="0" collapsedLevelsAreSubtotals="1" fieldPosition="0">
        <references count="1">
          <reference field="0" count="1" selected="0">
            <x v="1048832"/>
          </reference>
        </references>
      </pivotArea>
    </format>
    <format dxfId="102">
      <pivotArea outline="0" collapsedLevelsAreSubtotals="1" fieldPosition="0">
        <references count="1">
          <reference field="0" count="4" selected="0">
            <x v="1048832"/>
            <x v="1048832"/>
            <x v="1048832"/>
            <x v="1048832"/>
          </reference>
        </references>
      </pivotArea>
    </format>
    <format dxfId="101">
      <pivotArea outline="0" collapsedLevelsAreSubtotals="1" fieldPosition="0"/>
    </format>
    <format dxfId="100">
      <pivotArea dataOnly="0" outline="0" fieldPosition="0">
        <references count="1">
          <reference field="4294967294" count="1">
            <x v="0"/>
          </reference>
        </references>
      </pivotArea>
    </format>
    <format dxfId="99">
      <pivotArea dataOnly="0" labelOnly="1" outline="0" fieldPosition="0">
        <references count="1">
          <reference field="4294967294" count="1">
            <x v="4"/>
          </reference>
        </references>
      </pivotArea>
    </format>
    <format dxfId="98">
      <pivotArea dataOnly="0" labelOnly="1" outline="0" fieldPosition="0">
        <references count="1">
          <reference field="4294967294" count="1">
            <x v="1"/>
          </reference>
        </references>
      </pivotArea>
    </format>
    <format dxfId="97">
      <pivotArea dataOnly="0" labelOnly="1" outline="0" fieldPosition="0">
        <references count="1">
          <reference field="4294967294" count="1">
            <x v="1"/>
          </reference>
        </references>
      </pivotArea>
    </format>
    <format dxfId="96">
      <pivotArea dataOnly="0" labelOnly="1" outline="0" fieldPosition="0">
        <references count="1">
          <reference field="4294967294" count="1">
            <x v="4"/>
          </reference>
        </references>
      </pivotArea>
    </format>
    <format dxfId="95">
      <pivotArea dataOnly="0" labelOnly="1" outline="0" fieldPosition="0">
        <references count="1">
          <reference field="4294967294" count="1">
            <x v="7"/>
          </reference>
        </references>
      </pivotArea>
    </format>
    <format dxfId="94">
      <pivotArea outline="0" collapsedLevelsAreSubtotals="1" fieldPosition="0">
        <references count="1">
          <reference field="0" count="1" selected="0">
            <x v="6"/>
          </reference>
        </references>
      </pivotArea>
    </format>
  </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Export de bunuri FOB (BP) - MBP 6"/>
    <pivotHierarchy dragToData="1" caption="  Export conform statisticii comerțului exterior"/>
    <pivotHierarchy dragToData="1" caption="  Bunuri pentru prelucrare"/>
    <pivotHierarchy dragToData="1" caption="  Ajustări operate de BNM:"/>
    <pivotHierarchy dragToData="1" caption="    Procurări în porturi"/>
    <pivotHierarchy dragToData="1" caption="    Export pers. fizice"/>
    <pivotHierarchy dragToData="1" caption="    Exporturi nete de mărfuri negociate peste hotar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caption="    Procurările în magazinele duty-free*    "/>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showRowHeaders="1" showColHeaders="1" showRowStripes="0" showColStripes="0" showLastColumn="1"/>
  <rowHierarchiesUsage count="1">
    <rowHierarchyUsage hierarchyUsage="-2"/>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2]"/>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300-000009000000}" name="PIVOT_D1.7" cacheId="22" applyNumberFormats="0" applyBorderFormats="0" applyFontFormats="0" applyPatternFormats="0" applyAlignmentFormats="0" applyWidthHeightFormats="1" dataCaption="Values" updatedVersion="6" minRefreshableVersion="3" subtotalHiddenItems="1" rowGrandTotals="0" itemPrintTitles="1" createdVersion="8" indent="0" outline="1" outlineData="1" multipleFieldFilters="0" chartFormat="3">
  <location ref="FB4:FJ11" firstHeaderRow="0" firstDataRow="1" firstDataCol="1"/>
  <pivotFields count="10">
    <pivotField axis="axisRow" allDrilled="1" subtotalTop="0" showAll="0" defaultSubtotal="0" defaultAttributeDrillState="1">
      <items count="7">
        <item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7">
    <i>
      <x/>
    </i>
    <i>
      <x v="1"/>
    </i>
    <i>
      <x v="2"/>
    </i>
    <i>
      <x v="3"/>
    </i>
    <i>
      <x v="4"/>
    </i>
    <i>
      <x v="5"/>
    </i>
    <i>
      <x v="6"/>
    </i>
  </rowItems>
  <colFields count="1">
    <field x="-2"/>
  </colFields>
  <colItems count="8">
    <i>
      <x/>
    </i>
    <i i="1">
      <x v="1"/>
    </i>
    <i i="2">
      <x v="2"/>
    </i>
    <i i="3">
      <x v="3"/>
    </i>
    <i i="4">
      <x v="4"/>
    </i>
    <i i="5">
      <x v="5"/>
    </i>
    <i i="6">
      <x v="6"/>
    </i>
    <i i="7">
      <x v="7"/>
    </i>
  </colItems>
  <dataFields count="8">
    <dataField name="Investiţii directe" fld="1" baseField="0" baseItem="0"/>
    <dataField name="Investiţii de portofoliu" fld="2" baseField="0" baseItem="0"/>
    <dataField name="Derivate financiare (altele decât rezervele)" fld="3" baseField="0" baseItem="0"/>
    <dataField name="Numerar şi depozite" fld="4" baseField="0" baseItem="0"/>
    <dataField name="Împrumuturi" fld="5" baseField="0" baseItem="0"/>
    <dataField name="Credite comerciale şi avansuri" fld="6" baseField="0" baseItem="0"/>
    <dataField name="Alte creanțe / angajamente - altele" fld="7" baseField="0" baseItem="0"/>
    <dataField name="Active de rezervă" fld="8" baseField="0" baseItem="0"/>
  </dataFields>
  <chartFormats count="13">
    <chartFormat chart="2" format="16"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1"/>
          </reference>
        </references>
      </pivotArea>
    </chartFormat>
    <chartFormat chart="2" format="18" series="1">
      <pivotArea type="data" outline="0" fieldPosition="0">
        <references count="1">
          <reference field="4294967294" count="1" selected="0">
            <x v="2"/>
          </reference>
        </references>
      </pivotArea>
    </chartFormat>
    <chartFormat chart="2" format="19" series="1">
      <pivotArea type="data" outline="0" fieldPosition="0">
        <references count="1">
          <reference field="4294967294" count="1" selected="0">
            <x v="3"/>
          </reference>
        </references>
      </pivotArea>
    </chartFormat>
    <chartFormat chart="2" format="20" series="1">
      <pivotArea type="data" outline="0" fieldPosition="0">
        <references count="1">
          <reference field="4294967294" count="1" selected="0">
            <x v="4"/>
          </reference>
        </references>
      </pivotArea>
    </chartFormat>
    <chartFormat chart="2" format="21" series="1">
      <pivotArea type="data" outline="0" fieldPosition="0">
        <references count="1">
          <reference field="4294967294" count="1" selected="0">
            <x v="5"/>
          </reference>
        </references>
      </pivotArea>
    </chartFormat>
    <chartFormat chart="2" format="22" series="1">
      <pivotArea type="data" outline="0" fieldPosition="0">
        <references count="1">
          <reference field="4294967294" count="1" selected="0">
            <x v="6"/>
          </reference>
        </references>
      </pivotArea>
    </chartFormat>
    <chartFormat chart="2" format="23" series="1">
      <pivotArea type="data" outline="0" fieldPosition="0">
        <references count="1">
          <reference field="4294967294" count="1" selected="0">
            <x v="7"/>
          </reference>
        </references>
      </pivotArea>
    </chartFormat>
    <chartFormat chart="2" format="25">
      <pivotArea type="data" outline="0" fieldPosition="0">
        <references count="2">
          <reference field="4294967294" count="1" selected="0">
            <x v="3"/>
          </reference>
          <reference field="0" count="1" selected="0">
            <x v="1048832"/>
          </reference>
        </references>
      </pivotArea>
    </chartFormat>
    <chartFormat chart="2" format="26">
      <pivotArea type="data" outline="0" fieldPosition="0">
        <references count="2">
          <reference field="4294967294" count="1" selected="0">
            <x v="7"/>
          </reference>
          <reference field="0" count="1" selected="0">
            <x v="1048832"/>
          </reference>
        </references>
      </pivotArea>
    </chartFormat>
    <chartFormat chart="2" format="27">
      <pivotArea type="data" outline="0" fieldPosition="0">
        <references count="2">
          <reference field="4294967294" count="1" selected="0">
            <x v="7"/>
          </reference>
          <reference field="0" count="1" selected="0">
            <x v="1048832"/>
          </reference>
        </references>
      </pivotArea>
    </chartFormat>
    <chartFormat chart="2" format="28">
      <pivotArea type="data" outline="0" fieldPosition="0">
        <references count="2">
          <reference field="4294967294" count="1" selected="0">
            <x v="7"/>
          </reference>
          <reference field="0" count="1" selected="0">
            <x v="1048832"/>
          </reference>
        </references>
      </pivotArea>
    </chartFormat>
    <chartFormat chart="2" format="29">
      <pivotArea type="data" outline="0" fieldPosition="0">
        <references count="2">
          <reference field="4294967294" count="1" selected="0">
            <x v="7"/>
          </reference>
          <reference field="0" count="1" selected="0">
            <x v="104883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Investiţii directe"/>
    <pivotHierarchy dragToData="1" caption="Investiţii de portofoliu"/>
    <pivotHierarchy dragToData="1" caption="Derivate financiare (altele decât rezervele)"/>
    <pivotHierarchy dragToData="1" caption="Numerar şi depozite"/>
    <pivotHierarchy dragToData="1" caption="Împrumuturi"/>
    <pivotHierarchy dragToData="1" caption="Credite comerciale şi avansuri"/>
    <pivotHierarchy dragToData="1" caption="Alte creanțe / angajamente - altele"/>
    <pivotHierarchy dragToData="1" caption="Active de rezervă"/>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7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5]"/>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300-00000E000000}" name="PIVOT_D1.11*" cacheId="29" dataOnRows="1" applyNumberFormats="0" applyBorderFormats="0" applyFontFormats="0" applyPatternFormats="0" applyAlignmentFormats="0" applyWidthHeightFormats="1" dataCaption="Values" updatedVersion="6" minRefreshableVersion="3" subtotalHiddenItems="1" colGrandTotals="0" itemPrintTitles="1" createdVersion="8" indent="0" outline="1" outlineData="1" multipleFieldFilters="0" chartFormat="3">
  <location ref="GB4:GC11" firstHeaderRow="1" firstDataRow="2" firstDataCol="1"/>
  <pivotFields count="8">
    <pivotField axis="axisCol" allDrilled="1" subtotalTop="0" showAll="0" sortType="descending" defaultSubtotal="0" defaultAttributeDrillState="1">
      <items count="1">
        <item s="1" x="0"/>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 dataField="1" showAll="0"/>
  </pivotFields>
  <rowFields count="1">
    <field x="-2"/>
  </rowFields>
  <rowItems count="6">
    <i>
      <x/>
    </i>
    <i i="1">
      <x v="1"/>
    </i>
    <i i="2">
      <x v="2"/>
    </i>
    <i i="3">
      <x v="3"/>
    </i>
    <i i="4">
      <x v="4"/>
    </i>
    <i i="5">
      <x v="5"/>
    </i>
  </rowItems>
  <colFields count="1">
    <field x="0"/>
  </colFields>
  <colItems count="1">
    <i>
      <x/>
    </i>
  </colItems>
  <dataFields count="6">
    <dataField name="Servicii de informatică" fld="2" baseField="0" baseItem="0"/>
    <dataField name="Călătorii" fld="3" baseField="0" baseItem="0"/>
    <dataField name="Transport" fld="1" baseField="0" baseItem="0"/>
    <dataField name="Servicii profesionale şi de consultanţă managerială " fld="5" baseField="0" baseItem="0"/>
    <dataField name="Servicii tehnice   " fld="6" baseField="0" baseItem="0"/>
    <dataField name="Sum of Altele E" fld="7" baseField="0" baseItem="0"/>
  </dataFields>
  <chartFormats count="7">
    <chartFormat chart="2" format="148" series="1">
      <pivotArea type="data" outline="0" fieldPosition="0">
        <references count="1">
          <reference field="4294967294" count="1" selected="0">
            <x v="0"/>
          </reference>
        </references>
      </pivotArea>
    </chartFormat>
    <chartFormat chart="2" format="149">
      <pivotArea type="data" outline="0" fieldPosition="0">
        <references count="1">
          <reference field="4294967294" count="1" selected="0">
            <x v="0"/>
          </reference>
        </references>
      </pivotArea>
    </chartFormat>
    <chartFormat chart="2" format="150">
      <pivotArea type="data" outline="0" fieldPosition="0">
        <references count="1">
          <reference field="4294967294" count="1" selected="0">
            <x v="1"/>
          </reference>
        </references>
      </pivotArea>
    </chartFormat>
    <chartFormat chart="2" format="151">
      <pivotArea type="data" outline="0" fieldPosition="0">
        <references count="1">
          <reference field="4294967294" count="1" selected="0">
            <x v="2"/>
          </reference>
        </references>
      </pivotArea>
    </chartFormat>
    <chartFormat chart="2" format="152">
      <pivotArea type="data" outline="0" fieldPosition="0">
        <references count="1">
          <reference field="4294967294" count="1" selected="0">
            <x v="3"/>
          </reference>
        </references>
      </pivotArea>
    </chartFormat>
    <chartFormat chart="2" format="153">
      <pivotArea type="data" outline="0" fieldPosition="0">
        <references count="1">
          <reference field="4294967294" count="1" selected="0">
            <x v="5"/>
          </reference>
        </references>
      </pivotArea>
    </chartFormat>
    <chartFormat chart="2" format="154">
      <pivotArea type="data" outline="0" fieldPosition="0">
        <references count="1">
          <reference field="4294967294" count="1" selected="0">
            <x v="4"/>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DATE].&amp;[30.06.2022]"/>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port"/>
    <pivotHierarchy dragToData="1" caption="Servicii de informatică"/>
    <pivotHierarchy dragToData="1" caption="Călători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rvicii profesionale şi de consultanţă managerială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caption="Servicii tehnic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Medium13" showRowHeaders="1" showColHeaders="1" showRowStripes="0" showColStripes="0" showLastColumn="1"/>
  <rowHierarchiesUsage count="1">
    <rowHierarchyUsage hierarchyUsage="-2"/>
  </rowHierarchiesUsage>
  <colHierarchiesUsage count="1">
    <colHierarchyUsage hierarchyUsage="12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8">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300-00000D000000}" name="PIVOT_D1.6" cacheId="21" applyNumberFormats="0" applyBorderFormats="0" applyFontFormats="0" applyPatternFormats="0" applyAlignmentFormats="0" applyWidthHeightFormats="1" dataCaption="Values" updatedVersion="6" minRefreshableVersion="3" subtotalHiddenItems="1" rowGrandTotals="0" colGrandTotals="0" itemPrintTitles="1" createdVersion="8" indent="0" outline="1" outlineData="1" multipleFieldFilters="0" chartFormat="3">
  <location ref="EW4:EZ12" firstHeaderRow="1" firstDataRow="2" firstDataCol="1"/>
  <pivotFields count="4">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7">
        <item x="0"/>
        <item x="1"/>
        <item x="2"/>
        <item x="3"/>
        <item x="4"/>
        <item x="5"/>
        <item x="6"/>
      </items>
    </pivotField>
    <pivotField dataField="1" subtotalTop="0" showAll="0" defaultSubtotal="0"/>
    <pivotField allDrilled="1" subtotalTop="0" showAll="0" dataSourceSort="1" defaultSubtotal="0" defaultAttributeDrillState="1"/>
  </pivotFields>
  <rowFields count="1">
    <field x="1"/>
  </rowFields>
  <rowItems count="7">
    <i>
      <x/>
    </i>
    <i>
      <x v="1"/>
    </i>
    <i>
      <x v="2"/>
    </i>
    <i>
      <x v="3"/>
    </i>
    <i>
      <x v="4"/>
    </i>
    <i>
      <x v="5"/>
    </i>
    <i>
      <x v="6"/>
    </i>
  </rowItems>
  <colFields count="1">
    <field x="0"/>
  </colFields>
  <colItems count="3">
    <i>
      <x/>
    </i>
    <i>
      <x v="1"/>
    </i>
    <i>
      <x v="2"/>
    </i>
  </colItems>
  <dataFields count="1">
    <dataField name="Sum of Total" fld="2" baseField="0" baseItem="0"/>
  </dataFields>
  <chartFormats count="3">
    <chartFormat chart="2" format="6" series="1">
      <pivotArea type="data" outline="0" fieldPosition="0">
        <references count="2">
          <reference field="4294967294" count="1" selected="0">
            <x v="0"/>
          </reference>
          <reference field="0" count="1" selected="0">
            <x v="0"/>
          </reference>
        </references>
      </pivotArea>
    </chartFormat>
    <chartFormat chart="2" format="7" series="1">
      <pivotArea type="data" outline="0" fieldPosition="0">
        <references count="2">
          <reference field="4294967294" count="1" selected="0">
            <x v="0"/>
          </reference>
          <reference field="0" count="1" selected="0">
            <x v="1"/>
          </reference>
        </references>
      </pivotArea>
    </chartFormat>
    <chartFormat chart="2" format="8" series="1">
      <pivotArea type="data" outline="0" fieldPosition="0">
        <references count="2">
          <reference field="4294967294" count="1" selected="0">
            <x v="0"/>
          </reference>
          <reference field="0"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9"/>
  </rowHierarchiesUsage>
  <colHierarchiesUsage count="1">
    <colHierarchyUsage hierarchyUsage="7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4]"/>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1" cacheId="31" dataOnRows="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EI50:EK61" firstHeaderRow="1" firstDataRow="2" firstDataCol="1"/>
  <pivotFields count="12">
    <pivotField axis="axisCol" allDrilled="1" subtotalTop="0" showAll="0" sortType="descending" defaultSubtotal="0" defaultAttributeDrillState="1">
      <items count="5">
        <item s="1" x="0"/>
        <item x="4"/>
        <item x="3"/>
        <item x="2"/>
        <item x="1"/>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2"/>
  </rowFields>
  <rowItems count="10">
    <i>
      <x/>
    </i>
    <i i="1">
      <x v="1"/>
    </i>
    <i i="2">
      <x v="2"/>
    </i>
    <i i="3">
      <x v="3"/>
    </i>
    <i i="4">
      <x v="4"/>
    </i>
    <i i="5">
      <x v="5"/>
    </i>
    <i i="6">
      <x v="6"/>
    </i>
    <i i="7">
      <x v="7"/>
    </i>
    <i i="8">
      <x v="8"/>
    </i>
    <i i="9">
      <x v="9"/>
    </i>
  </rowItems>
  <colFields count="1">
    <field x="0"/>
  </colFields>
  <colItems count="2">
    <i>
      <x/>
    </i>
    <i t="grand">
      <x/>
    </i>
  </colItems>
  <dataFields count="10">
    <dataField name="Produse agroalimentare    " fld="1" baseField="0" baseItem="0"/>
    <dataField name="Mașini, aparate, echipamente   " fld="3" baseField="0" baseItem="0"/>
    <dataField name="Produse minerale   " fld="2" baseField="0" baseItem="0"/>
    <dataField name="Articole din piatră, ceramică, sticlă   " fld="4" baseField="0" baseItem="0"/>
    <dataField name="Produsele industriei chimice   " fld="8" baseField="0" baseItem="0"/>
    <dataField name="Metale comune şi articole din acestea   " fld="5" baseField="0" baseItem="0"/>
    <dataField name="Materiale plastice, cauciuc şi articole din acestea   " fld="9" baseField="0" baseItem="0"/>
    <dataField name="Materiale textile şi articole din acestea   " fld="6" baseField="0" baseItem="0"/>
    <dataField name="Vehicule și echipamente de transport  " fld="7" baseField="0" baseItem="0"/>
    <dataField name="Altele   " fld="10" baseField="0" baseItem="0"/>
  </dataFields>
  <chartFormats count="270">
    <chartFormat chart="0" format="0" series="1">
      <pivotArea type="data" outline="0" fieldPosition="0">
        <references count="2">
          <reference field="4294967294" count="1" selected="0">
            <x v="0"/>
          </reference>
          <reference field="0" count="1" selected="0">
            <x v="1048832"/>
          </reference>
        </references>
      </pivotArea>
    </chartFormat>
    <chartFormat chart="1" format="1" series="1">
      <pivotArea type="data" outline="0" fieldPosition="0">
        <references count="2">
          <reference field="4294967294" count="1" selected="0">
            <x v="0"/>
          </reference>
          <reference field="0" count="1" selected="0">
            <x v="1048832"/>
          </reference>
        </references>
      </pivotArea>
    </chartFormat>
    <chartFormat chart="1" format="2">
      <pivotArea type="data" outline="0" fieldPosition="0">
        <references count="2">
          <reference field="4294967294" count="1" selected="0">
            <x v="0"/>
          </reference>
          <reference field="0" count="1" selected="0">
            <x v="1048832"/>
          </reference>
        </references>
      </pivotArea>
    </chartFormat>
    <chartFormat chart="1" format="3">
      <pivotArea type="data" outline="0" fieldPosition="0">
        <references count="2">
          <reference field="4294967294" count="1" selected="0">
            <x v="2"/>
          </reference>
          <reference field="0" count="1" selected="0">
            <x v="1048832"/>
          </reference>
        </references>
      </pivotArea>
    </chartFormat>
    <chartFormat chart="1" format="4">
      <pivotArea type="data" outline="0" fieldPosition="0">
        <references count="2">
          <reference field="4294967294" count="1" selected="0">
            <x v="1"/>
          </reference>
          <reference field="0" count="1" selected="0">
            <x v="1048832"/>
          </reference>
        </references>
      </pivotArea>
    </chartFormat>
    <chartFormat chart="1" format="5">
      <pivotArea type="data" outline="0" fieldPosition="0">
        <references count="2">
          <reference field="4294967294" count="1" selected="0">
            <x v="3"/>
          </reference>
          <reference field="0" count="1" selected="0">
            <x v="1048832"/>
          </reference>
        </references>
      </pivotArea>
    </chartFormat>
    <chartFormat chart="1" format="6">
      <pivotArea type="data" outline="0" fieldPosition="0">
        <references count="2">
          <reference field="4294967294" count="1" selected="0">
            <x v="5"/>
          </reference>
          <reference field="0" count="1" selected="0">
            <x v="1048832"/>
          </reference>
        </references>
      </pivotArea>
    </chartFormat>
    <chartFormat chart="1" format="7">
      <pivotArea type="data" outline="0" fieldPosition="0">
        <references count="2">
          <reference field="4294967294" count="1" selected="0">
            <x v="7"/>
          </reference>
          <reference field="0" count="1" selected="0">
            <x v="1048832"/>
          </reference>
        </references>
      </pivotArea>
    </chartFormat>
    <chartFormat chart="1" format="8">
      <pivotArea type="data" outline="0" fieldPosition="0">
        <references count="2">
          <reference field="4294967294" count="1" selected="0">
            <x v="8"/>
          </reference>
          <reference field="0" count="1" selected="0">
            <x v="1048832"/>
          </reference>
        </references>
      </pivotArea>
    </chartFormat>
    <chartFormat chart="1" format="9">
      <pivotArea type="data" outline="0" fieldPosition="0">
        <references count="2">
          <reference field="4294967294" count="1" selected="0">
            <x v="4"/>
          </reference>
          <reference field="0" count="1" selected="0">
            <x v="1048832"/>
          </reference>
        </references>
      </pivotArea>
    </chartFormat>
    <chartFormat chart="1" format="10">
      <pivotArea type="data" outline="0" fieldPosition="0">
        <references count="2">
          <reference field="4294967294" count="1" selected="0">
            <x v="6"/>
          </reference>
          <reference field="0" count="1" selected="0">
            <x v="1048832"/>
          </reference>
        </references>
      </pivotArea>
    </chartFormat>
    <chartFormat chart="1" format="11">
      <pivotArea type="data" outline="0" fieldPosition="0">
        <references count="2">
          <reference field="4294967294" count="1" selected="0">
            <x v="9"/>
          </reference>
          <reference field="0" count="1" selected="0">
            <x v="1048832"/>
          </reference>
        </references>
      </pivotArea>
    </chartFormat>
    <chartFormat chart="2" format="12" series="1">
      <pivotArea type="data" outline="0" fieldPosition="0">
        <references count="2">
          <reference field="4294967294" count="1" selected="0">
            <x v="0"/>
          </reference>
          <reference field="0" count="1" selected="0">
            <x v="1048832"/>
          </reference>
        </references>
      </pivotArea>
    </chartFormat>
    <chartFormat chart="2" format="13">
      <pivotArea type="data" outline="0" fieldPosition="0">
        <references count="2">
          <reference field="4294967294" count="1" selected="0">
            <x v="0"/>
          </reference>
          <reference field="0" count="1" selected="0">
            <x v="1048832"/>
          </reference>
        </references>
      </pivotArea>
    </chartFormat>
    <chartFormat chart="2" format="14">
      <pivotArea type="data" outline="0" fieldPosition="0">
        <references count="2">
          <reference field="4294967294" count="1" selected="0">
            <x v="2"/>
          </reference>
          <reference field="0" count="1" selected="0">
            <x v="1048832"/>
          </reference>
        </references>
      </pivotArea>
    </chartFormat>
    <chartFormat chart="2" format="15">
      <pivotArea type="data" outline="0" fieldPosition="0">
        <references count="2">
          <reference field="4294967294" count="1" selected="0">
            <x v="1"/>
          </reference>
          <reference field="0" count="1" selected="0">
            <x v="1048832"/>
          </reference>
        </references>
      </pivotArea>
    </chartFormat>
    <chartFormat chart="2" format="16">
      <pivotArea type="data" outline="0" fieldPosition="0">
        <references count="2">
          <reference field="4294967294" count="1" selected="0">
            <x v="3"/>
          </reference>
          <reference field="0" count="1" selected="0">
            <x v="1048832"/>
          </reference>
        </references>
      </pivotArea>
    </chartFormat>
    <chartFormat chart="2" format="17">
      <pivotArea type="data" outline="0" fieldPosition="0">
        <references count="2">
          <reference field="4294967294" count="1" selected="0">
            <x v="5"/>
          </reference>
          <reference field="0" count="1" selected="0">
            <x v="1048832"/>
          </reference>
        </references>
      </pivotArea>
    </chartFormat>
    <chartFormat chart="2" format="18">
      <pivotArea type="data" outline="0" fieldPosition="0">
        <references count="2">
          <reference field="4294967294" count="1" selected="0">
            <x v="7"/>
          </reference>
          <reference field="0" count="1" selected="0">
            <x v="1048832"/>
          </reference>
        </references>
      </pivotArea>
    </chartFormat>
    <chartFormat chart="2" format="19">
      <pivotArea type="data" outline="0" fieldPosition="0">
        <references count="2">
          <reference field="4294967294" count="1" selected="0">
            <x v="8"/>
          </reference>
          <reference field="0" count="1" selected="0">
            <x v="1048832"/>
          </reference>
        </references>
      </pivotArea>
    </chartFormat>
    <chartFormat chart="2" format="20">
      <pivotArea type="data" outline="0" fieldPosition="0">
        <references count="2">
          <reference field="4294967294" count="1" selected="0">
            <x v="4"/>
          </reference>
          <reference field="0" count="1" selected="0">
            <x v="1048832"/>
          </reference>
        </references>
      </pivotArea>
    </chartFormat>
    <chartFormat chart="2" format="21">
      <pivotArea type="data" outline="0" fieldPosition="0">
        <references count="2">
          <reference field="4294967294" count="1" selected="0">
            <x v="6"/>
          </reference>
          <reference field="0" count="1" selected="0">
            <x v="1048832"/>
          </reference>
        </references>
      </pivotArea>
    </chartFormat>
    <chartFormat chart="2" format="22">
      <pivotArea type="data" outline="0" fieldPosition="0">
        <references count="2">
          <reference field="4294967294" count="1" selected="0">
            <x v="9"/>
          </reference>
          <reference field="0" count="1" selected="0">
            <x v="1048832"/>
          </reference>
        </references>
      </pivotArea>
    </chartFormat>
    <chartFormat chart="2" format="23" series="1">
      <pivotArea type="data" outline="0" fieldPosition="0">
        <references count="2">
          <reference field="4294967294" count="1" selected="0">
            <x v="0"/>
          </reference>
          <reference field="0" count="1" selected="0">
            <x v="1048832"/>
          </reference>
        </references>
      </pivotArea>
    </chartFormat>
    <chartFormat chart="1" format="12" series="1">
      <pivotArea type="data" outline="0" fieldPosition="0">
        <references count="2">
          <reference field="4294967294" count="1" selected="0">
            <x v="0"/>
          </reference>
          <reference field="0" count="1" selected="0">
            <x v="1048832"/>
          </reference>
        </references>
      </pivotArea>
    </chartFormat>
    <chartFormat chart="0" format="1" series="1">
      <pivotArea type="data" outline="0" fieldPosition="0">
        <references count="2">
          <reference field="4294967294" count="1" selected="0">
            <x v="0"/>
          </reference>
          <reference field="0" count="1" selected="0">
            <x v="1048832"/>
          </reference>
        </references>
      </pivotArea>
    </chartFormat>
    <chartFormat chart="2" format="24" series="1">
      <pivotArea type="data" outline="0" fieldPosition="0">
        <references count="2">
          <reference field="4294967294" count="1" selected="0">
            <x v="0"/>
          </reference>
          <reference field="0" count="1" selected="0">
            <x v="1048832"/>
          </reference>
        </references>
      </pivotArea>
    </chartFormat>
    <chartFormat chart="1" format="13" series="1">
      <pivotArea type="data" outline="0" fieldPosition="0">
        <references count="2">
          <reference field="4294967294" count="1" selected="0">
            <x v="0"/>
          </reference>
          <reference field="0" count="1" selected="0">
            <x v="1048832"/>
          </reference>
        </references>
      </pivotArea>
    </chartFormat>
    <chartFormat chart="0" format="2" series="1">
      <pivotArea type="data" outline="0" fieldPosition="0">
        <references count="2">
          <reference field="4294967294" count="1" selected="0">
            <x v="0"/>
          </reference>
          <reference field="0" count="1" selected="0">
            <x v="1048832"/>
          </reference>
        </references>
      </pivotArea>
    </chartFormat>
    <chartFormat chart="2" format="25" series="1">
      <pivotArea type="data" outline="0" fieldPosition="0">
        <references count="2">
          <reference field="4294967294" count="1" selected="0">
            <x v="0"/>
          </reference>
          <reference field="0" count="1" selected="0">
            <x v="1048832"/>
          </reference>
        </references>
      </pivotArea>
    </chartFormat>
    <chartFormat chart="2" format="26" series="1">
      <pivotArea type="data" outline="0" fieldPosition="0">
        <references count="2">
          <reference field="4294967294" count="1" selected="0">
            <x v="0"/>
          </reference>
          <reference field="0" count="1" selected="0">
            <x v="1048832"/>
          </reference>
        </references>
      </pivotArea>
    </chartFormat>
    <chartFormat chart="2" format="27">
      <pivotArea type="data" outline="0" fieldPosition="0">
        <references count="2">
          <reference field="4294967294" count="1" selected="0">
            <x v="0"/>
          </reference>
          <reference field="0" count="1" selected="0">
            <x v="1048832"/>
          </reference>
        </references>
      </pivotArea>
    </chartFormat>
    <chartFormat chart="2" format="28">
      <pivotArea type="data" outline="0" fieldPosition="0">
        <references count="2">
          <reference field="4294967294" count="1" selected="0">
            <x v="0"/>
          </reference>
          <reference field="0" count="1" selected="0">
            <x v="1048832"/>
          </reference>
        </references>
      </pivotArea>
    </chartFormat>
    <chartFormat chart="2" format="29">
      <pivotArea type="data" outline="0" fieldPosition="0">
        <references count="2">
          <reference field="4294967294" count="1" selected="0">
            <x v="0"/>
          </reference>
          <reference field="0" count="1" selected="0">
            <x v="1048832"/>
          </reference>
        </references>
      </pivotArea>
    </chartFormat>
    <chartFormat chart="2" format="30">
      <pivotArea type="data" outline="0" fieldPosition="0">
        <references count="2">
          <reference field="4294967294" count="1" selected="0">
            <x v="0"/>
          </reference>
          <reference field="0" count="1" selected="0">
            <x v="1048832"/>
          </reference>
        </references>
      </pivotArea>
    </chartFormat>
    <chartFormat chart="2" format="31">
      <pivotArea type="data" outline="0" fieldPosition="0">
        <references count="2">
          <reference field="4294967294" count="1" selected="0">
            <x v="2"/>
          </reference>
          <reference field="0" count="1" selected="0">
            <x v="1048832"/>
          </reference>
        </references>
      </pivotArea>
    </chartFormat>
    <chartFormat chart="2" format="32">
      <pivotArea type="data" outline="0" fieldPosition="0">
        <references count="2">
          <reference field="4294967294" count="1" selected="0">
            <x v="2"/>
          </reference>
          <reference field="0" count="1" selected="0">
            <x v="1048832"/>
          </reference>
        </references>
      </pivotArea>
    </chartFormat>
    <chartFormat chart="2" format="33">
      <pivotArea type="data" outline="0" fieldPosition="0">
        <references count="2">
          <reference field="4294967294" count="1" selected="0">
            <x v="2"/>
          </reference>
          <reference field="0" count="1" selected="0">
            <x v="1048832"/>
          </reference>
        </references>
      </pivotArea>
    </chartFormat>
    <chartFormat chart="2" format="34">
      <pivotArea type="data" outline="0" fieldPosition="0">
        <references count="2">
          <reference field="4294967294" count="1" selected="0">
            <x v="2"/>
          </reference>
          <reference field="0" count="1" selected="0">
            <x v="1048832"/>
          </reference>
        </references>
      </pivotArea>
    </chartFormat>
    <chartFormat chart="2" format="35">
      <pivotArea type="data" outline="0" fieldPosition="0">
        <references count="2">
          <reference field="4294967294" count="1" selected="0">
            <x v="1"/>
          </reference>
          <reference field="0" count="1" selected="0">
            <x v="1048832"/>
          </reference>
        </references>
      </pivotArea>
    </chartFormat>
    <chartFormat chart="2" format="36">
      <pivotArea type="data" outline="0" fieldPosition="0">
        <references count="2">
          <reference field="4294967294" count="1" selected="0">
            <x v="1"/>
          </reference>
          <reference field="0" count="1" selected="0">
            <x v="1048832"/>
          </reference>
        </references>
      </pivotArea>
    </chartFormat>
    <chartFormat chart="2" format="37">
      <pivotArea type="data" outline="0" fieldPosition="0">
        <references count="2">
          <reference field="4294967294" count="1" selected="0">
            <x v="1"/>
          </reference>
          <reference field="0" count="1" selected="0">
            <x v="1048832"/>
          </reference>
        </references>
      </pivotArea>
    </chartFormat>
    <chartFormat chart="2" format="38">
      <pivotArea type="data" outline="0" fieldPosition="0">
        <references count="2">
          <reference field="4294967294" count="1" selected="0">
            <x v="1"/>
          </reference>
          <reference field="0" count="1" selected="0">
            <x v="1048832"/>
          </reference>
        </references>
      </pivotArea>
    </chartFormat>
    <chartFormat chart="2" format="39">
      <pivotArea type="data" outline="0" fieldPosition="0">
        <references count="2">
          <reference field="4294967294" count="1" selected="0">
            <x v="3"/>
          </reference>
          <reference field="0" count="1" selected="0">
            <x v="1048832"/>
          </reference>
        </references>
      </pivotArea>
    </chartFormat>
    <chartFormat chart="2" format="40">
      <pivotArea type="data" outline="0" fieldPosition="0">
        <references count="2">
          <reference field="4294967294" count="1" selected="0">
            <x v="3"/>
          </reference>
          <reference field="0" count="1" selected="0">
            <x v="1048832"/>
          </reference>
        </references>
      </pivotArea>
    </chartFormat>
    <chartFormat chart="2" format="41">
      <pivotArea type="data" outline="0" fieldPosition="0">
        <references count="2">
          <reference field="4294967294" count="1" selected="0">
            <x v="3"/>
          </reference>
          <reference field="0" count="1" selected="0">
            <x v="1048832"/>
          </reference>
        </references>
      </pivotArea>
    </chartFormat>
    <chartFormat chart="2" format="42">
      <pivotArea type="data" outline="0" fieldPosition="0">
        <references count="2">
          <reference field="4294967294" count="1" selected="0">
            <x v="3"/>
          </reference>
          <reference field="0" count="1" selected="0">
            <x v="1048832"/>
          </reference>
        </references>
      </pivotArea>
    </chartFormat>
    <chartFormat chart="2" format="43">
      <pivotArea type="data" outline="0" fieldPosition="0">
        <references count="2">
          <reference field="4294967294" count="1" selected="0">
            <x v="5"/>
          </reference>
          <reference field="0" count="1" selected="0">
            <x v="1048832"/>
          </reference>
        </references>
      </pivotArea>
    </chartFormat>
    <chartFormat chart="2" format="44">
      <pivotArea type="data" outline="0" fieldPosition="0">
        <references count="2">
          <reference field="4294967294" count="1" selected="0">
            <x v="5"/>
          </reference>
          <reference field="0" count="1" selected="0">
            <x v="1048832"/>
          </reference>
        </references>
      </pivotArea>
    </chartFormat>
    <chartFormat chart="2" format="45">
      <pivotArea type="data" outline="0" fieldPosition="0">
        <references count="2">
          <reference field="4294967294" count="1" selected="0">
            <x v="5"/>
          </reference>
          <reference field="0" count="1" selected="0">
            <x v="1048832"/>
          </reference>
        </references>
      </pivotArea>
    </chartFormat>
    <chartFormat chart="2" format="46">
      <pivotArea type="data" outline="0" fieldPosition="0">
        <references count="2">
          <reference field="4294967294" count="1" selected="0">
            <x v="5"/>
          </reference>
          <reference field="0" count="1" selected="0">
            <x v="1048832"/>
          </reference>
        </references>
      </pivotArea>
    </chartFormat>
    <chartFormat chart="2" format="47">
      <pivotArea type="data" outline="0" fieldPosition="0">
        <references count="2">
          <reference field="4294967294" count="1" selected="0">
            <x v="7"/>
          </reference>
          <reference field="0" count="1" selected="0">
            <x v="1048832"/>
          </reference>
        </references>
      </pivotArea>
    </chartFormat>
    <chartFormat chart="2" format="48">
      <pivotArea type="data" outline="0" fieldPosition="0">
        <references count="2">
          <reference field="4294967294" count="1" selected="0">
            <x v="7"/>
          </reference>
          <reference field="0" count="1" selected="0">
            <x v="1048832"/>
          </reference>
        </references>
      </pivotArea>
    </chartFormat>
    <chartFormat chart="2" format="49">
      <pivotArea type="data" outline="0" fieldPosition="0">
        <references count="2">
          <reference field="4294967294" count="1" selected="0">
            <x v="7"/>
          </reference>
          <reference field="0" count="1" selected="0">
            <x v="1048832"/>
          </reference>
        </references>
      </pivotArea>
    </chartFormat>
    <chartFormat chart="2" format="50">
      <pivotArea type="data" outline="0" fieldPosition="0">
        <references count="2">
          <reference field="4294967294" count="1" selected="0">
            <x v="7"/>
          </reference>
          <reference field="0" count="1" selected="0">
            <x v="1048832"/>
          </reference>
        </references>
      </pivotArea>
    </chartFormat>
    <chartFormat chart="2" format="51">
      <pivotArea type="data" outline="0" fieldPosition="0">
        <references count="2">
          <reference field="4294967294" count="1" selected="0">
            <x v="8"/>
          </reference>
          <reference field="0" count="1" selected="0">
            <x v="1048832"/>
          </reference>
        </references>
      </pivotArea>
    </chartFormat>
    <chartFormat chart="2" format="52">
      <pivotArea type="data" outline="0" fieldPosition="0">
        <references count="2">
          <reference field="4294967294" count="1" selected="0">
            <x v="8"/>
          </reference>
          <reference field="0" count="1" selected="0">
            <x v="1048832"/>
          </reference>
        </references>
      </pivotArea>
    </chartFormat>
    <chartFormat chart="2" format="53">
      <pivotArea type="data" outline="0" fieldPosition="0">
        <references count="2">
          <reference field="4294967294" count="1" selected="0">
            <x v="8"/>
          </reference>
          <reference field="0" count="1" selected="0">
            <x v="1048832"/>
          </reference>
        </references>
      </pivotArea>
    </chartFormat>
    <chartFormat chart="2" format="54">
      <pivotArea type="data" outline="0" fieldPosition="0">
        <references count="2">
          <reference field="4294967294" count="1" selected="0">
            <x v="8"/>
          </reference>
          <reference field="0" count="1" selected="0">
            <x v="1048832"/>
          </reference>
        </references>
      </pivotArea>
    </chartFormat>
    <chartFormat chart="2" format="55">
      <pivotArea type="data" outline="0" fieldPosition="0">
        <references count="2">
          <reference field="4294967294" count="1" selected="0">
            <x v="4"/>
          </reference>
          <reference field="0" count="1" selected="0">
            <x v="1048832"/>
          </reference>
        </references>
      </pivotArea>
    </chartFormat>
    <chartFormat chart="2" format="56">
      <pivotArea type="data" outline="0" fieldPosition="0">
        <references count="2">
          <reference field="4294967294" count="1" selected="0">
            <x v="4"/>
          </reference>
          <reference field="0" count="1" selected="0">
            <x v="1048832"/>
          </reference>
        </references>
      </pivotArea>
    </chartFormat>
    <chartFormat chart="2" format="57">
      <pivotArea type="data" outline="0" fieldPosition="0">
        <references count="2">
          <reference field="4294967294" count="1" selected="0">
            <x v="4"/>
          </reference>
          <reference field="0" count="1" selected="0">
            <x v="1048832"/>
          </reference>
        </references>
      </pivotArea>
    </chartFormat>
    <chartFormat chart="2" format="58">
      <pivotArea type="data" outline="0" fieldPosition="0">
        <references count="2">
          <reference field="4294967294" count="1" selected="0">
            <x v="4"/>
          </reference>
          <reference field="0" count="1" selected="0">
            <x v="1048832"/>
          </reference>
        </references>
      </pivotArea>
    </chartFormat>
    <chartFormat chart="2" format="59">
      <pivotArea type="data" outline="0" fieldPosition="0">
        <references count="2">
          <reference field="4294967294" count="1" selected="0">
            <x v="6"/>
          </reference>
          <reference field="0" count="1" selected="0">
            <x v="1048832"/>
          </reference>
        </references>
      </pivotArea>
    </chartFormat>
    <chartFormat chart="2" format="60">
      <pivotArea type="data" outline="0" fieldPosition="0">
        <references count="2">
          <reference field="4294967294" count="1" selected="0">
            <x v="6"/>
          </reference>
          <reference field="0" count="1" selected="0">
            <x v="1048832"/>
          </reference>
        </references>
      </pivotArea>
    </chartFormat>
    <chartFormat chart="2" format="61">
      <pivotArea type="data" outline="0" fieldPosition="0">
        <references count="2">
          <reference field="4294967294" count="1" selected="0">
            <x v="6"/>
          </reference>
          <reference field="0" count="1" selected="0">
            <x v="1048832"/>
          </reference>
        </references>
      </pivotArea>
    </chartFormat>
    <chartFormat chart="2" format="62">
      <pivotArea type="data" outline="0" fieldPosition="0">
        <references count="2">
          <reference field="4294967294" count="1" selected="0">
            <x v="6"/>
          </reference>
          <reference field="0" count="1" selected="0">
            <x v="1048832"/>
          </reference>
        </references>
      </pivotArea>
    </chartFormat>
    <chartFormat chart="2" format="63">
      <pivotArea type="data" outline="0" fieldPosition="0">
        <references count="2">
          <reference field="4294967294" count="1" selected="0">
            <x v="9"/>
          </reference>
          <reference field="0" count="1" selected="0">
            <x v="1048832"/>
          </reference>
        </references>
      </pivotArea>
    </chartFormat>
    <chartFormat chart="2" format="64">
      <pivotArea type="data" outline="0" fieldPosition="0">
        <references count="2">
          <reference field="4294967294" count="1" selected="0">
            <x v="9"/>
          </reference>
          <reference field="0" count="1" selected="0">
            <x v="1048832"/>
          </reference>
        </references>
      </pivotArea>
    </chartFormat>
    <chartFormat chart="2" format="65">
      <pivotArea type="data" outline="0" fieldPosition="0">
        <references count="2">
          <reference field="4294967294" count="1" selected="0">
            <x v="9"/>
          </reference>
          <reference field="0" count="1" selected="0">
            <x v="1048832"/>
          </reference>
        </references>
      </pivotArea>
    </chartFormat>
    <chartFormat chart="2" format="66">
      <pivotArea type="data" outline="0" fieldPosition="0">
        <references count="2">
          <reference field="4294967294" count="1" selected="0">
            <x v="9"/>
          </reference>
          <reference field="0" count="1" selected="0">
            <x v="1048832"/>
          </reference>
        </references>
      </pivotArea>
    </chartFormat>
    <chartFormat chart="2" format="67" series="1">
      <pivotArea type="data" outline="0" fieldPosition="0">
        <references count="2">
          <reference field="4294967294" count="1" selected="0">
            <x v="0"/>
          </reference>
          <reference field="0" count="1" selected="0">
            <x v="1048832"/>
          </reference>
        </references>
      </pivotArea>
    </chartFormat>
    <chartFormat chart="2" format="68" series="1">
      <pivotArea type="data" outline="0" fieldPosition="0">
        <references count="2">
          <reference field="4294967294" count="1" selected="0">
            <x v="0"/>
          </reference>
          <reference field="0" count="1" selected="0">
            <x v="1048832"/>
          </reference>
        </references>
      </pivotArea>
    </chartFormat>
    <chartFormat chart="2" format="69" series="1">
      <pivotArea type="data" outline="0" fieldPosition="0">
        <references count="2">
          <reference field="4294967294" count="1" selected="0">
            <x v="0"/>
          </reference>
          <reference field="0" count="1" selected="0">
            <x v="1048832"/>
          </reference>
        </references>
      </pivotArea>
    </chartFormat>
    <chartFormat chart="2" format="70" series="1">
      <pivotArea type="data" outline="0" fieldPosition="0">
        <references count="2">
          <reference field="4294967294" count="1" selected="0">
            <x v="0"/>
          </reference>
          <reference field="0" count="1" selected="0">
            <x v="1048832"/>
          </reference>
        </references>
      </pivotArea>
    </chartFormat>
    <chartFormat chart="2" format="71" series="1">
      <pivotArea type="data" outline="0" fieldPosition="0">
        <references count="2">
          <reference field="4294967294" count="1" selected="0">
            <x v="0"/>
          </reference>
          <reference field="0" count="1" selected="0">
            <x v="1048832"/>
          </reference>
        </references>
      </pivotArea>
    </chartFormat>
    <chartFormat chart="2" format="72" series="1">
      <pivotArea type="data" outline="0" fieldPosition="0">
        <references count="2">
          <reference field="4294967294" count="1" selected="0">
            <x v="0"/>
          </reference>
          <reference field="0" count="1" selected="0">
            <x v="1048832"/>
          </reference>
        </references>
      </pivotArea>
    </chartFormat>
    <chartFormat chart="2" format="73" series="1">
      <pivotArea type="data" outline="0" fieldPosition="0">
        <references count="2">
          <reference field="4294967294" count="1" selected="0">
            <x v="0"/>
          </reference>
          <reference field="0" count="1" selected="0">
            <x v="1048832"/>
          </reference>
        </references>
      </pivotArea>
    </chartFormat>
    <chartFormat chart="2" format="74">
      <pivotArea type="data" outline="0" fieldPosition="0">
        <references count="2">
          <reference field="4294967294" count="1" selected="0">
            <x v="0"/>
          </reference>
          <reference field="0" count="1" selected="0">
            <x v="1048832"/>
          </reference>
        </references>
      </pivotArea>
    </chartFormat>
    <chartFormat chart="2" format="75">
      <pivotArea type="data" outline="0" fieldPosition="0">
        <references count="2">
          <reference field="4294967294" count="1" selected="0">
            <x v="2"/>
          </reference>
          <reference field="0" count="1" selected="0">
            <x v="1048832"/>
          </reference>
        </references>
      </pivotArea>
    </chartFormat>
    <chartFormat chart="2" format="76">
      <pivotArea type="data" outline="0" fieldPosition="0">
        <references count="2">
          <reference field="4294967294" count="1" selected="0">
            <x v="1"/>
          </reference>
          <reference field="0" count="1" selected="0">
            <x v="1048832"/>
          </reference>
        </references>
      </pivotArea>
    </chartFormat>
    <chartFormat chart="2" format="77">
      <pivotArea type="data" outline="0" fieldPosition="0">
        <references count="2">
          <reference field="4294967294" count="1" selected="0">
            <x v="3"/>
          </reference>
          <reference field="0" count="1" selected="0">
            <x v="1048832"/>
          </reference>
        </references>
      </pivotArea>
    </chartFormat>
    <chartFormat chart="2" format="78">
      <pivotArea type="data" outline="0" fieldPosition="0">
        <references count="2">
          <reference field="4294967294" count="1" selected="0">
            <x v="5"/>
          </reference>
          <reference field="0" count="1" selected="0">
            <x v="1048832"/>
          </reference>
        </references>
      </pivotArea>
    </chartFormat>
    <chartFormat chart="2" format="79">
      <pivotArea type="data" outline="0" fieldPosition="0">
        <references count="2">
          <reference field="4294967294" count="1" selected="0">
            <x v="7"/>
          </reference>
          <reference field="0" count="1" selected="0">
            <x v="1048832"/>
          </reference>
        </references>
      </pivotArea>
    </chartFormat>
    <chartFormat chart="2" format="80">
      <pivotArea type="data" outline="0" fieldPosition="0">
        <references count="2">
          <reference field="4294967294" count="1" selected="0">
            <x v="8"/>
          </reference>
          <reference field="0" count="1" selected="0">
            <x v="1048832"/>
          </reference>
        </references>
      </pivotArea>
    </chartFormat>
    <chartFormat chart="2" format="81">
      <pivotArea type="data" outline="0" fieldPosition="0">
        <references count="2">
          <reference field="4294967294" count="1" selected="0">
            <x v="4"/>
          </reference>
          <reference field="0" count="1" selected="0">
            <x v="1048832"/>
          </reference>
        </references>
      </pivotArea>
    </chartFormat>
    <chartFormat chart="2" format="82">
      <pivotArea type="data" outline="0" fieldPosition="0">
        <references count="2">
          <reference field="4294967294" count="1" selected="0">
            <x v="6"/>
          </reference>
          <reference field="0" count="1" selected="0">
            <x v="1048832"/>
          </reference>
        </references>
      </pivotArea>
    </chartFormat>
    <chartFormat chart="2" format="83">
      <pivotArea type="data" outline="0" fieldPosition="0">
        <references count="2">
          <reference field="4294967294" count="1" selected="0">
            <x v="9"/>
          </reference>
          <reference field="0" count="1" selected="0">
            <x v="1048832"/>
          </reference>
        </references>
      </pivotArea>
    </chartFormat>
    <chartFormat chart="2" format="84">
      <pivotArea type="data" outline="0" fieldPosition="0">
        <references count="2">
          <reference field="4294967294" count="1" selected="0">
            <x v="0"/>
          </reference>
          <reference field="0" count="1" selected="0">
            <x v="1048832"/>
          </reference>
        </references>
      </pivotArea>
    </chartFormat>
    <chartFormat chart="2" format="85">
      <pivotArea type="data" outline="0" fieldPosition="0">
        <references count="2">
          <reference field="4294967294" count="1" selected="0">
            <x v="2"/>
          </reference>
          <reference field="0" count="1" selected="0">
            <x v="1048832"/>
          </reference>
        </references>
      </pivotArea>
    </chartFormat>
    <chartFormat chart="2" format="86">
      <pivotArea type="data" outline="0" fieldPosition="0">
        <references count="2">
          <reference field="4294967294" count="1" selected="0">
            <x v="1"/>
          </reference>
          <reference field="0" count="1" selected="0">
            <x v="1048832"/>
          </reference>
        </references>
      </pivotArea>
    </chartFormat>
    <chartFormat chart="2" format="87">
      <pivotArea type="data" outline="0" fieldPosition="0">
        <references count="2">
          <reference field="4294967294" count="1" selected="0">
            <x v="3"/>
          </reference>
          <reference field="0" count="1" selected="0">
            <x v="1048832"/>
          </reference>
        </references>
      </pivotArea>
    </chartFormat>
    <chartFormat chart="2" format="88">
      <pivotArea type="data" outline="0" fieldPosition="0">
        <references count="2">
          <reference field="4294967294" count="1" selected="0">
            <x v="5"/>
          </reference>
          <reference field="0" count="1" selected="0">
            <x v="1048832"/>
          </reference>
        </references>
      </pivotArea>
    </chartFormat>
    <chartFormat chart="2" format="89">
      <pivotArea type="data" outline="0" fieldPosition="0">
        <references count="2">
          <reference field="4294967294" count="1" selected="0">
            <x v="7"/>
          </reference>
          <reference field="0" count="1" selected="0">
            <x v="1048832"/>
          </reference>
        </references>
      </pivotArea>
    </chartFormat>
    <chartFormat chart="2" format="90">
      <pivotArea type="data" outline="0" fieldPosition="0">
        <references count="2">
          <reference field="4294967294" count="1" selected="0">
            <x v="8"/>
          </reference>
          <reference field="0" count="1" selected="0">
            <x v="1048832"/>
          </reference>
        </references>
      </pivotArea>
    </chartFormat>
    <chartFormat chart="2" format="91">
      <pivotArea type="data" outline="0" fieldPosition="0">
        <references count="2">
          <reference field="4294967294" count="1" selected="0">
            <x v="4"/>
          </reference>
          <reference field="0" count="1" selected="0">
            <x v="1048832"/>
          </reference>
        </references>
      </pivotArea>
    </chartFormat>
    <chartFormat chart="2" format="92">
      <pivotArea type="data" outline="0" fieldPosition="0">
        <references count="2">
          <reference field="4294967294" count="1" selected="0">
            <x v="6"/>
          </reference>
          <reference field="0" count="1" selected="0">
            <x v="1048832"/>
          </reference>
        </references>
      </pivotArea>
    </chartFormat>
    <chartFormat chart="2" format="93">
      <pivotArea type="data" outline="0" fieldPosition="0">
        <references count="2">
          <reference field="4294967294" count="1" selected="0">
            <x v="9"/>
          </reference>
          <reference field="0" count="1" selected="0">
            <x v="1048832"/>
          </reference>
        </references>
      </pivotArea>
    </chartFormat>
    <chartFormat chart="2" format="94">
      <pivotArea type="data" outline="0" fieldPosition="0">
        <references count="2">
          <reference field="4294967294" count="1" selected="0">
            <x v="0"/>
          </reference>
          <reference field="0" count="1" selected="0">
            <x v="1048832"/>
          </reference>
        </references>
      </pivotArea>
    </chartFormat>
    <chartFormat chart="2" format="95">
      <pivotArea type="data" outline="0" fieldPosition="0">
        <references count="2">
          <reference field="4294967294" count="1" selected="0">
            <x v="2"/>
          </reference>
          <reference field="0" count="1" selected="0">
            <x v="1048832"/>
          </reference>
        </references>
      </pivotArea>
    </chartFormat>
    <chartFormat chart="2" format="96">
      <pivotArea type="data" outline="0" fieldPosition="0">
        <references count="2">
          <reference field="4294967294" count="1" selected="0">
            <x v="1"/>
          </reference>
          <reference field="0" count="1" selected="0">
            <x v="1048832"/>
          </reference>
        </references>
      </pivotArea>
    </chartFormat>
    <chartFormat chart="2" format="97">
      <pivotArea type="data" outline="0" fieldPosition="0">
        <references count="2">
          <reference field="4294967294" count="1" selected="0">
            <x v="3"/>
          </reference>
          <reference field="0" count="1" selected="0">
            <x v="1048832"/>
          </reference>
        </references>
      </pivotArea>
    </chartFormat>
    <chartFormat chart="2" format="98">
      <pivotArea type="data" outline="0" fieldPosition="0">
        <references count="2">
          <reference field="4294967294" count="1" selected="0">
            <x v="5"/>
          </reference>
          <reference field="0" count="1" selected="0">
            <x v="1048832"/>
          </reference>
        </references>
      </pivotArea>
    </chartFormat>
    <chartFormat chart="2" format="99">
      <pivotArea type="data" outline="0" fieldPosition="0">
        <references count="2">
          <reference field="4294967294" count="1" selected="0">
            <x v="7"/>
          </reference>
          <reference field="0" count="1" selected="0">
            <x v="1048832"/>
          </reference>
        </references>
      </pivotArea>
    </chartFormat>
    <chartFormat chart="2" format="100">
      <pivotArea type="data" outline="0" fieldPosition="0">
        <references count="2">
          <reference field="4294967294" count="1" selected="0">
            <x v="8"/>
          </reference>
          <reference field="0" count="1" selected="0">
            <x v="1048832"/>
          </reference>
        </references>
      </pivotArea>
    </chartFormat>
    <chartFormat chart="2" format="101">
      <pivotArea type="data" outline="0" fieldPosition="0">
        <references count="2">
          <reference field="4294967294" count="1" selected="0">
            <x v="4"/>
          </reference>
          <reference field="0" count="1" selected="0">
            <x v="1048832"/>
          </reference>
        </references>
      </pivotArea>
    </chartFormat>
    <chartFormat chart="2" format="102">
      <pivotArea type="data" outline="0" fieldPosition="0">
        <references count="2">
          <reference field="4294967294" count="1" selected="0">
            <x v="6"/>
          </reference>
          <reference field="0" count="1" selected="0">
            <x v="1048832"/>
          </reference>
        </references>
      </pivotArea>
    </chartFormat>
    <chartFormat chart="2" format="103">
      <pivotArea type="data" outline="0" fieldPosition="0">
        <references count="2">
          <reference field="4294967294" count="1" selected="0">
            <x v="9"/>
          </reference>
          <reference field="0" count="1" selected="0">
            <x v="1048832"/>
          </reference>
        </references>
      </pivotArea>
    </chartFormat>
    <chartFormat chart="2" format="104">
      <pivotArea type="data" outline="0" fieldPosition="0">
        <references count="2">
          <reference field="4294967294" count="1" selected="0">
            <x v="0"/>
          </reference>
          <reference field="0" count="1" selected="0">
            <x v="1048832"/>
          </reference>
        </references>
      </pivotArea>
    </chartFormat>
    <chartFormat chart="2" format="105">
      <pivotArea type="data" outline="0" fieldPosition="0">
        <references count="2">
          <reference field="4294967294" count="1" selected="0">
            <x v="2"/>
          </reference>
          <reference field="0" count="1" selected="0">
            <x v="1048832"/>
          </reference>
        </references>
      </pivotArea>
    </chartFormat>
    <chartFormat chart="2" format="106">
      <pivotArea type="data" outline="0" fieldPosition="0">
        <references count="2">
          <reference field="4294967294" count="1" selected="0">
            <x v="1"/>
          </reference>
          <reference field="0" count="1" selected="0">
            <x v="1048832"/>
          </reference>
        </references>
      </pivotArea>
    </chartFormat>
    <chartFormat chart="2" format="107">
      <pivotArea type="data" outline="0" fieldPosition="0">
        <references count="2">
          <reference field="4294967294" count="1" selected="0">
            <x v="3"/>
          </reference>
          <reference field="0" count="1" selected="0">
            <x v="1048832"/>
          </reference>
        </references>
      </pivotArea>
    </chartFormat>
    <chartFormat chart="2" format="108">
      <pivotArea type="data" outline="0" fieldPosition="0">
        <references count="2">
          <reference field="4294967294" count="1" selected="0">
            <x v="5"/>
          </reference>
          <reference field="0" count="1" selected="0">
            <x v="1048832"/>
          </reference>
        </references>
      </pivotArea>
    </chartFormat>
    <chartFormat chart="2" format="109">
      <pivotArea type="data" outline="0" fieldPosition="0">
        <references count="2">
          <reference field="4294967294" count="1" selected="0">
            <x v="7"/>
          </reference>
          <reference field="0" count="1" selected="0">
            <x v="1048832"/>
          </reference>
        </references>
      </pivotArea>
    </chartFormat>
    <chartFormat chart="2" format="110">
      <pivotArea type="data" outline="0" fieldPosition="0">
        <references count="2">
          <reference field="4294967294" count="1" selected="0">
            <x v="8"/>
          </reference>
          <reference field="0" count="1" selected="0">
            <x v="1048832"/>
          </reference>
        </references>
      </pivotArea>
    </chartFormat>
    <chartFormat chart="2" format="111">
      <pivotArea type="data" outline="0" fieldPosition="0">
        <references count="2">
          <reference field="4294967294" count="1" selected="0">
            <x v="4"/>
          </reference>
          <reference field="0" count="1" selected="0">
            <x v="1048832"/>
          </reference>
        </references>
      </pivotArea>
    </chartFormat>
    <chartFormat chart="2" format="112">
      <pivotArea type="data" outline="0" fieldPosition="0">
        <references count="2">
          <reference field="4294967294" count="1" selected="0">
            <x v="6"/>
          </reference>
          <reference field="0" count="1" selected="0">
            <x v="1048832"/>
          </reference>
        </references>
      </pivotArea>
    </chartFormat>
    <chartFormat chart="2" format="113">
      <pivotArea type="data" outline="0" fieldPosition="0">
        <references count="2">
          <reference field="4294967294" count="1" selected="0">
            <x v="9"/>
          </reference>
          <reference field="0" count="1" selected="0">
            <x v="1048832"/>
          </reference>
        </references>
      </pivotArea>
    </chartFormat>
    <chartFormat chart="2" format="114">
      <pivotArea type="data" outline="0" fieldPosition="0">
        <references count="2">
          <reference field="4294967294" count="1" selected="0">
            <x v="0"/>
          </reference>
          <reference field="0" count="1" selected="0">
            <x v="1048832"/>
          </reference>
        </references>
      </pivotArea>
    </chartFormat>
    <chartFormat chart="2" format="115">
      <pivotArea type="data" outline="0" fieldPosition="0">
        <references count="2">
          <reference field="4294967294" count="1" selected="0">
            <x v="2"/>
          </reference>
          <reference field="0" count="1" selected="0">
            <x v="1048832"/>
          </reference>
        </references>
      </pivotArea>
    </chartFormat>
    <chartFormat chart="2" format="116">
      <pivotArea type="data" outline="0" fieldPosition="0">
        <references count="2">
          <reference field="4294967294" count="1" selected="0">
            <x v="1"/>
          </reference>
          <reference field="0" count="1" selected="0">
            <x v="1048832"/>
          </reference>
        </references>
      </pivotArea>
    </chartFormat>
    <chartFormat chart="2" format="117">
      <pivotArea type="data" outline="0" fieldPosition="0">
        <references count="2">
          <reference field="4294967294" count="1" selected="0">
            <x v="3"/>
          </reference>
          <reference field="0" count="1" selected="0">
            <x v="1048832"/>
          </reference>
        </references>
      </pivotArea>
    </chartFormat>
    <chartFormat chart="2" format="118">
      <pivotArea type="data" outline="0" fieldPosition="0">
        <references count="2">
          <reference field="4294967294" count="1" selected="0">
            <x v="5"/>
          </reference>
          <reference field="0" count="1" selected="0">
            <x v="1048832"/>
          </reference>
        </references>
      </pivotArea>
    </chartFormat>
    <chartFormat chart="2" format="119">
      <pivotArea type="data" outline="0" fieldPosition="0">
        <references count="2">
          <reference field="4294967294" count="1" selected="0">
            <x v="7"/>
          </reference>
          <reference field="0" count="1" selected="0">
            <x v="1048832"/>
          </reference>
        </references>
      </pivotArea>
    </chartFormat>
    <chartFormat chart="2" format="120">
      <pivotArea type="data" outline="0" fieldPosition="0">
        <references count="2">
          <reference field="4294967294" count="1" selected="0">
            <x v="8"/>
          </reference>
          <reference field="0" count="1" selected="0">
            <x v="1048832"/>
          </reference>
        </references>
      </pivotArea>
    </chartFormat>
    <chartFormat chart="2" format="121">
      <pivotArea type="data" outline="0" fieldPosition="0">
        <references count="2">
          <reference field="4294967294" count="1" selected="0">
            <x v="4"/>
          </reference>
          <reference field="0" count="1" selected="0">
            <x v="1048832"/>
          </reference>
        </references>
      </pivotArea>
    </chartFormat>
    <chartFormat chart="2" format="122">
      <pivotArea type="data" outline="0" fieldPosition="0">
        <references count="2">
          <reference field="4294967294" count="1" selected="0">
            <x v="6"/>
          </reference>
          <reference field="0" count="1" selected="0">
            <x v="1048832"/>
          </reference>
        </references>
      </pivotArea>
    </chartFormat>
    <chartFormat chart="2" format="123">
      <pivotArea type="data" outline="0" fieldPosition="0">
        <references count="2">
          <reference field="4294967294" count="1" selected="0">
            <x v="9"/>
          </reference>
          <reference field="0" count="1" selected="0">
            <x v="1048832"/>
          </reference>
        </references>
      </pivotArea>
    </chartFormat>
    <chartFormat chart="2" format="124">
      <pivotArea type="data" outline="0" fieldPosition="0">
        <references count="2">
          <reference field="4294967294" count="1" selected="0">
            <x v="0"/>
          </reference>
          <reference field="0" count="1" selected="0">
            <x v="1048832"/>
          </reference>
        </references>
      </pivotArea>
    </chartFormat>
    <chartFormat chart="2" format="125">
      <pivotArea type="data" outline="0" fieldPosition="0">
        <references count="2">
          <reference field="4294967294" count="1" selected="0">
            <x v="2"/>
          </reference>
          <reference field="0" count="1" selected="0">
            <x v="1048832"/>
          </reference>
        </references>
      </pivotArea>
    </chartFormat>
    <chartFormat chart="2" format="126">
      <pivotArea type="data" outline="0" fieldPosition="0">
        <references count="2">
          <reference field="4294967294" count="1" selected="0">
            <x v="1"/>
          </reference>
          <reference field="0" count="1" selected="0">
            <x v="1048832"/>
          </reference>
        </references>
      </pivotArea>
    </chartFormat>
    <chartFormat chart="2" format="127">
      <pivotArea type="data" outline="0" fieldPosition="0">
        <references count="2">
          <reference field="4294967294" count="1" selected="0">
            <x v="3"/>
          </reference>
          <reference field="0" count="1" selected="0">
            <x v="1048832"/>
          </reference>
        </references>
      </pivotArea>
    </chartFormat>
    <chartFormat chart="2" format="128">
      <pivotArea type="data" outline="0" fieldPosition="0">
        <references count="2">
          <reference field="4294967294" count="1" selected="0">
            <x v="5"/>
          </reference>
          <reference field="0" count="1" selected="0">
            <x v="1048832"/>
          </reference>
        </references>
      </pivotArea>
    </chartFormat>
    <chartFormat chart="2" format="129">
      <pivotArea type="data" outline="0" fieldPosition="0">
        <references count="2">
          <reference field="4294967294" count="1" selected="0">
            <x v="7"/>
          </reference>
          <reference field="0" count="1" selected="0">
            <x v="1048832"/>
          </reference>
        </references>
      </pivotArea>
    </chartFormat>
    <chartFormat chart="2" format="130">
      <pivotArea type="data" outline="0" fieldPosition="0">
        <references count="2">
          <reference field="4294967294" count="1" selected="0">
            <x v="8"/>
          </reference>
          <reference field="0" count="1" selected="0">
            <x v="1048832"/>
          </reference>
        </references>
      </pivotArea>
    </chartFormat>
    <chartFormat chart="2" format="131">
      <pivotArea type="data" outline="0" fieldPosition="0">
        <references count="2">
          <reference field="4294967294" count="1" selected="0">
            <x v="4"/>
          </reference>
          <reference field="0" count="1" selected="0">
            <x v="1048832"/>
          </reference>
        </references>
      </pivotArea>
    </chartFormat>
    <chartFormat chart="2" format="132">
      <pivotArea type="data" outline="0" fieldPosition="0">
        <references count="2">
          <reference field="4294967294" count="1" selected="0">
            <x v="6"/>
          </reference>
          <reference field="0" count="1" selected="0">
            <x v="1048832"/>
          </reference>
        </references>
      </pivotArea>
    </chartFormat>
    <chartFormat chart="2" format="133">
      <pivotArea type="data" outline="0" fieldPosition="0">
        <references count="2">
          <reference field="4294967294" count="1" selected="0">
            <x v="9"/>
          </reference>
          <reference field="0" count="1" selected="0">
            <x v="1048832"/>
          </reference>
        </references>
      </pivotArea>
    </chartFormat>
    <chartFormat chart="2" format="134">
      <pivotArea type="data" outline="0" fieldPosition="0">
        <references count="2">
          <reference field="4294967294" count="1" selected="0">
            <x v="0"/>
          </reference>
          <reference field="0" count="1" selected="0">
            <x v="1048832"/>
          </reference>
        </references>
      </pivotArea>
    </chartFormat>
    <chartFormat chart="2" format="135">
      <pivotArea type="data" outline="0" fieldPosition="0">
        <references count="2">
          <reference field="4294967294" count="1" selected="0">
            <x v="2"/>
          </reference>
          <reference field="0" count="1" selected="0">
            <x v="1048832"/>
          </reference>
        </references>
      </pivotArea>
    </chartFormat>
    <chartFormat chart="2" format="136">
      <pivotArea type="data" outline="0" fieldPosition="0">
        <references count="2">
          <reference field="4294967294" count="1" selected="0">
            <x v="1"/>
          </reference>
          <reference field="0" count="1" selected="0">
            <x v="1048832"/>
          </reference>
        </references>
      </pivotArea>
    </chartFormat>
    <chartFormat chart="2" format="137">
      <pivotArea type="data" outline="0" fieldPosition="0">
        <references count="2">
          <reference field="4294967294" count="1" selected="0">
            <x v="3"/>
          </reference>
          <reference field="0" count="1" selected="0">
            <x v="1048832"/>
          </reference>
        </references>
      </pivotArea>
    </chartFormat>
    <chartFormat chart="2" format="138">
      <pivotArea type="data" outline="0" fieldPosition="0">
        <references count="2">
          <reference field="4294967294" count="1" selected="0">
            <x v="5"/>
          </reference>
          <reference field="0" count="1" selected="0">
            <x v="1048832"/>
          </reference>
        </references>
      </pivotArea>
    </chartFormat>
    <chartFormat chart="2" format="139">
      <pivotArea type="data" outline="0" fieldPosition="0">
        <references count="2">
          <reference field="4294967294" count="1" selected="0">
            <x v="7"/>
          </reference>
          <reference field="0" count="1" selected="0">
            <x v="1048832"/>
          </reference>
        </references>
      </pivotArea>
    </chartFormat>
    <chartFormat chart="2" format="140">
      <pivotArea type="data" outline="0" fieldPosition="0">
        <references count="2">
          <reference field="4294967294" count="1" selected="0">
            <x v="8"/>
          </reference>
          <reference field="0" count="1" selected="0">
            <x v="1048832"/>
          </reference>
        </references>
      </pivotArea>
    </chartFormat>
    <chartFormat chart="2" format="141">
      <pivotArea type="data" outline="0" fieldPosition="0">
        <references count="2">
          <reference field="4294967294" count="1" selected="0">
            <x v="4"/>
          </reference>
          <reference field="0" count="1" selected="0">
            <x v="1048832"/>
          </reference>
        </references>
      </pivotArea>
    </chartFormat>
    <chartFormat chart="2" format="142">
      <pivotArea type="data" outline="0" fieldPosition="0">
        <references count="2">
          <reference field="4294967294" count="1" selected="0">
            <x v="6"/>
          </reference>
          <reference field="0" count="1" selected="0">
            <x v="1048832"/>
          </reference>
        </references>
      </pivotArea>
    </chartFormat>
    <chartFormat chart="2" format="143">
      <pivotArea type="data" outline="0" fieldPosition="0">
        <references count="2">
          <reference field="4294967294" count="1" selected="0">
            <x v="9"/>
          </reference>
          <reference field="0" count="1" selected="0">
            <x v="1048832"/>
          </reference>
        </references>
      </pivotArea>
    </chartFormat>
    <chartFormat chart="2" format="144" series="1">
      <pivotArea type="data" outline="0" fieldPosition="0">
        <references count="2">
          <reference field="4294967294" count="1" selected="0">
            <x v="0"/>
          </reference>
          <reference field="0" count="1" selected="0">
            <x v="1048832"/>
          </reference>
        </references>
      </pivotArea>
    </chartFormat>
    <chartFormat chart="2" format="145" series="1">
      <pivotArea type="data" outline="0" fieldPosition="0">
        <references count="2">
          <reference field="4294967294" count="1" selected="0">
            <x v="0"/>
          </reference>
          <reference field="0" count="1" selected="0">
            <x v="1048832"/>
          </reference>
        </references>
      </pivotArea>
    </chartFormat>
    <chartFormat chart="2" format="146" series="1">
      <pivotArea type="data" outline="0" fieldPosition="0">
        <references count="2">
          <reference field="4294967294" count="1" selected="0">
            <x v="0"/>
          </reference>
          <reference field="0" count="1" selected="0">
            <x v="1048832"/>
          </reference>
        </references>
      </pivotArea>
    </chartFormat>
    <chartFormat chart="2" format="147">
      <pivotArea type="data" outline="0" fieldPosition="0">
        <references count="2">
          <reference field="4294967294" count="1" selected="0">
            <x v="0"/>
          </reference>
          <reference field="0" count="1" selected="0">
            <x v="1048832"/>
          </reference>
        </references>
      </pivotArea>
    </chartFormat>
    <chartFormat chart="2" format="148">
      <pivotArea type="data" outline="0" fieldPosition="0">
        <references count="2">
          <reference field="4294967294" count="1" selected="0">
            <x v="2"/>
          </reference>
          <reference field="0" count="1" selected="0">
            <x v="1048832"/>
          </reference>
        </references>
      </pivotArea>
    </chartFormat>
    <chartFormat chart="2" format="149">
      <pivotArea type="data" outline="0" fieldPosition="0">
        <references count="2">
          <reference field="4294967294" count="1" selected="0">
            <x v="1"/>
          </reference>
          <reference field="0" count="1" selected="0">
            <x v="1048832"/>
          </reference>
        </references>
      </pivotArea>
    </chartFormat>
    <chartFormat chart="2" format="150">
      <pivotArea type="data" outline="0" fieldPosition="0">
        <references count="2">
          <reference field="4294967294" count="1" selected="0">
            <x v="3"/>
          </reference>
          <reference field="0" count="1" selected="0">
            <x v="1048832"/>
          </reference>
        </references>
      </pivotArea>
    </chartFormat>
    <chartFormat chart="2" format="151">
      <pivotArea type="data" outline="0" fieldPosition="0">
        <references count="2">
          <reference field="4294967294" count="1" selected="0">
            <x v="5"/>
          </reference>
          <reference field="0" count="1" selected="0">
            <x v="1048832"/>
          </reference>
        </references>
      </pivotArea>
    </chartFormat>
    <chartFormat chart="2" format="152">
      <pivotArea type="data" outline="0" fieldPosition="0">
        <references count="2">
          <reference field="4294967294" count="1" selected="0">
            <x v="7"/>
          </reference>
          <reference field="0" count="1" selected="0">
            <x v="1048832"/>
          </reference>
        </references>
      </pivotArea>
    </chartFormat>
    <chartFormat chart="2" format="153">
      <pivotArea type="data" outline="0" fieldPosition="0">
        <references count="2">
          <reference field="4294967294" count="1" selected="0">
            <x v="8"/>
          </reference>
          <reference field="0" count="1" selected="0">
            <x v="1048832"/>
          </reference>
        </references>
      </pivotArea>
    </chartFormat>
    <chartFormat chart="2" format="154">
      <pivotArea type="data" outline="0" fieldPosition="0">
        <references count="2">
          <reference field="4294967294" count="1" selected="0">
            <x v="4"/>
          </reference>
          <reference field="0" count="1" selected="0">
            <x v="1048832"/>
          </reference>
        </references>
      </pivotArea>
    </chartFormat>
    <chartFormat chart="2" format="155">
      <pivotArea type="data" outline="0" fieldPosition="0">
        <references count="2">
          <reference field="4294967294" count="1" selected="0">
            <x v="6"/>
          </reference>
          <reference field="0" count="1" selected="0">
            <x v="1048832"/>
          </reference>
        </references>
      </pivotArea>
    </chartFormat>
    <chartFormat chart="2" format="156">
      <pivotArea type="data" outline="0" fieldPosition="0">
        <references count="2">
          <reference field="4294967294" count="1" selected="0">
            <x v="9"/>
          </reference>
          <reference field="0" count="1" selected="0">
            <x v="1048832"/>
          </reference>
        </references>
      </pivotArea>
    </chartFormat>
    <chartFormat chart="2" format="157" series="1">
      <pivotArea type="data" outline="0" fieldPosition="0">
        <references count="2">
          <reference field="4294967294" count="1" selected="0">
            <x v="0"/>
          </reference>
          <reference field="0" count="1" selected="0">
            <x v="1048832"/>
          </reference>
        </references>
      </pivotArea>
    </chartFormat>
    <chartFormat chart="2" format="158">
      <pivotArea type="data" outline="0" fieldPosition="0">
        <references count="2">
          <reference field="4294967294" count="1" selected="0">
            <x v="0"/>
          </reference>
          <reference field="0" count="1" selected="0">
            <x v="1048832"/>
          </reference>
        </references>
      </pivotArea>
    </chartFormat>
    <chartFormat chart="2" format="159">
      <pivotArea type="data" outline="0" fieldPosition="0">
        <references count="2">
          <reference field="4294967294" count="1" selected="0">
            <x v="0"/>
          </reference>
          <reference field="0" count="1" selected="0">
            <x v="1048832"/>
          </reference>
        </references>
      </pivotArea>
    </chartFormat>
    <chartFormat chart="2" format="160">
      <pivotArea type="data" outline="0" fieldPosition="0">
        <references count="2">
          <reference field="4294967294" count="1" selected="0">
            <x v="2"/>
          </reference>
          <reference field="0" count="1" selected="0">
            <x v="1048832"/>
          </reference>
        </references>
      </pivotArea>
    </chartFormat>
    <chartFormat chart="2" format="161">
      <pivotArea type="data" outline="0" fieldPosition="0">
        <references count="2">
          <reference field="4294967294" count="1" selected="0">
            <x v="2"/>
          </reference>
          <reference field="0" count="1" selected="0">
            <x v="1048832"/>
          </reference>
        </references>
      </pivotArea>
    </chartFormat>
    <chartFormat chart="2" format="162">
      <pivotArea type="data" outline="0" fieldPosition="0">
        <references count="2">
          <reference field="4294967294" count="1" selected="0">
            <x v="1"/>
          </reference>
          <reference field="0" count="1" selected="0">
            <x v="1048832"/>
          </reference>
        </references>
      </pivotArea>
    </chartFormat>
    <chartFormat chart="2" format="163">
      <pivotArea type="data" outline="0" fieldPosition="0">
        <references count="2">
          <reference field="4294967294" count="1" selected="0">
            <x v="1"/>
          </reference>
          <reference field="0" count="1" selected="0">
            <x v="1048832"/>
          </reference>
        </references>
      </pivotArea>
    </chartFormat>
    <chartFormat chart="2" format="164">
      <pivotArea type="data" outline="0" fieldPosition="0">
        <references count="2">
          <reference field="4294967294" count="1" selected="0">
            <x v="3"/>
          </reference>
          <reference field="0" count="1" selected="0">
            <x v="1048832"/>
          </reference>
        </references>
      </pivotArea>
    </chartFormat>
    <chartFormat chart="2" format="165">
      <pivotArea type="data" outline="0" fieldPosition="0">
        <references count="2">
          <reference field="4294967294" count="1" selected="0">
            <x v="3"/>
          </reference>
          <reference field="0" count="1" selected="0">
            <x v="1048832"/>
          </reference>
        </references>
      </pivotArea>
    </chartFormat>
    <chartFormat chart="2" format="166">
      <pivotArea type="data" outline="0" fieldPosition="0">
        <references count="2">
          <reference field="4294967294" count="1" selected="0">
            <x v="5"/>
          </reference>
          <reference field="0" count="1" selected="0">
            <x v="1048832"/>
          </reference>
        </references>
      </pivotArea>
    </chartFormat>
    <chartFormat chart="2" format="167">
      <pivotArea type="data" outline="0" fieldPosition="0">
        <references count="2">
          <reference field="4294967294" count="1" selected="0">
            <x v="5"/>
          </reference>
          <reference field="0" count="1" selected="0">
            <x v="1048832"/>
          </reference>
        </references>
      </pivotArea>
    </chartFormat>
    <chartFormat chart="2" format="168">
      <pivotArea type="data" outline="0" fieldPosition="0">
        <references count="2">
          <reference field="4294967294" count="1" selected="0">
            <x v="7"/>
          </reference>
          <reference field="0" count="1" selected="0">
            <x v="1048832"/>
          </reference>
        </references>
      </pivotArea>
    </chartFormat>
    <chartFormat chart="2" format="169">
      <pivotArea type="data" outline="0" fieldPosition="0">
        <references count="2">
          <reference field="4294967294" count="1" selected="0">
            <x v="7"/>
          </reference>
          <reference field="0" count="1" selected="0">
            <x v="1048832"/>
          </reference>
        </references>
      </pivotArea>
    </chartFormat>
    <chartFormat chart="2" format="170">
      <pivotArea type="data" outline="0" fieldPosition="0">
        <references count="2">
          <reference field="4294967294" count="1" selected="0">
            <x v="8"/>
          </reference>
          <reference field="0" count="1" selected="0">
            <x v="1048832"/>
          </reference>
        </references>
      </pivotArea>
    </chartFormat>
    <chartFormat chart="2" format="171">
      <pivotArea type="data" outline="0" fieldPosition="0">
        <references count="2">
          <reference field="4294967294" count="1" selected="0">
            <x v="8"/>
          </reference>
          <reference field="0" count="1" selected="0">
            <x v="1048832"/>
          </reference>
        </references>
      </pivotArea>
    </chartFormat>
    <chartFormat chart="2" format="172">
      <pivotArea type="data" outline="0" fieldPosition="0">
        <references count="2">
          <reference field="4294967294" count="1" selected="0">
            <x v="4"/>
          </reference>
          <reference field="0" count="1" selected="0">
            <x v="1048832"/>
          </reference>
        </references>
      </pivotArea>
    </chartFormat>
    <chartFormat chart="2" format="173">
      <pivotArea type="data" outline="0" fieldPosition="0">
        <references count="2">
          <reference field="4294967294" count="1" selected="0">
            <x v="4"/>
          </reference>
          <reference field="0" count="1" selected="0">
            <x v="1048832"/>
          </reference>
        </references>
      </pivotArea>
    </chartFormat>
    <chartFormat chart="2" format="174">
      <pivotArea type="data" outline="0" fieldPosition="0">
        <references count="2">
          <reference field="4294967294" count="1" selected="0">
            <x v="6"/>
          </reference>
          <reference field="0" count="1" selected="0">
            <x v="1048832"/>
          </reference>
        </references>
      </pivotArea>
    </chartFormat>
    <chartFormat chart="2" format="175">
      <pivotArea type="data" outline="0" fieldPosition="0">
        <references count="2">
          <reference field="4294967294" count="1" selected="0">
            <x v="6"/>
          </reference>
          <reference field="0" count="1" selected="0">
            <x v="1048832"/>
          </reference>
        </references>
      </pivotArea>
    </chartFormat>
    <chartFormat chart="2" format="176">
      <pivotArea type="data" outline="0" fieldPosition="0">
        <references count="2">
          <reference field="4294967294" count="1" selected="0">
            <x v="9"/>
          </reference>
          <reference field="0" count="1" selected="0">
            <x v="1048832"/>
          </reference>
        </references>
      </pivotArea>
    </chartFormat>
    <chartFormat chart="2" format="177">
      <pivotArea type="data" outline="0" fieldPosition="0">
        <references count="2">
          <reference field="4294967294" count="1" selected="0">
            <x v="9"/>
          </reference>
          <reference field="0" count="1" selected="0">
            <x v="1048832"/>
          </reference>
        </references>
      </pivotArea>
    </chartFormat>
    <chartFormat chart="2" format="178" series="1">
      <pivotArea type="data" outline="0" fieldPosition="0">
        <references count="2">
          <reference field="4294967294" count="1" selected="0">
            <x v="0"/>
          </reference>
          <reference field="0" count="1" selected="0">
            <x v="1048832"/>
          </reference>
        </references>
      </pivotArea>
    </chartFormat>
    <chartFormat chart="2" format="179" series="1">
      <pivotArea type="data" outline="0" fieldPosition="0">
        <references count="2">
          <reference field="4294967294" count="1" selected="0">
            <x v="0"/>
          </reference>
          <reference field="0" count="1" selected="0">
            <x v="1"/>
          </reference>
        </references>
      </pivotArea>
    </chartFormat>
    <chartFormat chart="2" format="180">
      <pivotArea type="data" outline="0" fieldPosition="0">
        <references count="2">
          <reference field="4294967294" count="1" selected="0">
            <x v="0"/>
          </reference>
          <reference field="0" count="1" selected="0">
            <x v="1048832"/>
          </reference>
        </references>
      </pivotArea>
    </chartFormat>
    <chartFormat chart="2" format="181">
      <pivotArea type="data" outline="0" fieldPosition="0">
        <references count="2">
          <reference field="4294967294" count="1" selected="0">
            <x v="0"/>
          </reference>
          <reference field="0" count="1" selected="0">
            <x v="1"/>
          </reference>
        </references>
      </pivotArea>
    </chartFormat>
    <chartFormat chart="2" format="182">
      <pivotArea type="data" outline="0" fieldPosition="0">
        <references count="2">
          <reference field="4294967294" count="1" selected="0">
            <x v="1"/>
          </reference>
          <reference field="0" count="1" selected="0">
            <x v="1048832"/>
          </reference>
        </references>
      </pivotArea>
    </chartFormat>
    <chartFormat chart="2" format="183">
      <pivotArea type="data" outline="0" fieldPosition="0">
        <references count="2">
          <reference field="4294967294" count="1" selected="0">
            <x v="1"/>
          </reference>
          <reference field="0" count="1" selected="0">
            <x v="1"/>
          </reference>
        </references>
      </pivotArea>
    </chartFormat>
    <chartFormat chart="2" format="184">
      <pivotArea type="data" outline="0" fieldPosition="0">
        <references count="2">
          <reference field="4294967294" count="1" selected="0">
            <x v="2"/>
          </reference>
          <reference field="0" count="1" selected="0">
            <x v="1048832"/>
          </reference>
        </references>
      </pivotArea>
    </chartFormat>
    <chartFormat chart="2" format="185">
      <pivotArea type="data" outline="0" fieldPosition="0">
        <references count="2">
          <reference field="4294967294" count="1" selected="0">
            <x v="2"/>
          </reference>
          <reference field="0" count="1" selected="0">
            <x v="1"/>
          </reference>
        </references>
      </pivotArea>
    </chartFormat>
    <chartFormat chart="2" format="186">
      <pivotArea type="data" outline="0" fieldPosition="0">
        <references count="2">
          <reference field="4294967294" count="1" selected="0">
            <x v="3"/>
          </reference>
          <reference field="0" count="1" selected="0">
            <x v="1048832"/>
          </reference>
        </references>
      </pivotArea>
    </chartFormat>
    <chartFormat chart="2" format="187">
      <pivotArea type="data" outline="0" fieldPosition="0">
        <references count="2">
          <reference field="4294967294" count="1" selected="0">
            <x v="3"/>
          </reference>
          <reference field="0" count="1" selected="0">
            <x v="1"/>
          </reference>
        </references>
      </pivotArea>
    </chartFormat>
    <chartFormat chart="2" format="188">
      <pivotArea type="data" outline="0" fieldPosition="0">
        <references count="2">
          <reference field="4294967294" count="1" selected="0">
            <x v="4"/>
          </reference>
          <reference field="0" count="1" selected="0">
            <x v="1048832"/>
          </reference>
        </references>
      </pivotArea>
    </chartFormat>
    <chartFormat chart="2" format="189">
      <pivotArea type="data" outline="0" fieldPosition="0">
        <references count="2">
          <reference field="4294967294" count="1" selected="0">
            <x v="4"/>
          </reference>
          <reference field="0" count="1" selected="0">
            <x v="1"/>
          </reference>
        </references>
      </pivotArea>
    </chartFormat>
    <chartFormat chart="2" format="190">
      <pivotArea type="data" outline="0" fieldPosition="0">
        <references count="2">
          <reference field="4294967294" count="1" selected="0">
            <x v="5"/>
          </reference>
          <reference field="0" count="1" selected="0">
            <x v="1048832"/>
          </reference>
        </references>
      </pivotArea>
    </chartFormat>
    <chartFormat chart="2" format="191">
      <pivotArea type="data" outline="0" fieldPosition="0">
        <references count="2">
          <reference field="4294967294" count="1" selected="0">
            <x v="5"/>
          </reference>
          <reference field="0" count="1" selected="0">
            <x v="1"/>
          </reference>
        </references>
      </pivotArea>
    </chartFormat>
    <chartFormat chart="2" format="192">
      <pivotArea type="data" outline="0" fieldPosition="0">
        <references count="2">
          <reference field="4294967294" count="1" selected="0">
            <x v="6"/>
          </reference>
          <reference field="0" count="1" selected="0">
            <x v="1048832"/>
          </reference>
        </references>
      </pivotArea>
    </chartFormat>
    <chartFormat chart="2" format="193">
      <pivotArea type="data" outline="0" fieldPosition="0">
        <references count="2">
          <reference field="4294967294" count="1" selected="0">
            <x v="6"/>
          </reference>
          <reference field="0" count="1" selected="0">
            <x v="1"/>
          </reference>
        </references>
      </pivotArea>
    </chartFormat>
    <chartFormat chart="2" format="194">
      <pivotArea type="data" outline="0" fieldPosition="0">
        <references count="2">
          <reference field="4294967294" count="1" selected="0">
            <x v="7"/>
          </reference>
          <reference field="0" count="1" selected="0">
            <x v="1048832"/>
          </reference>
        </references>
      </pivotArea>
    </chartFormat>
    <chartFormat chart="2" format="195">
      <pivotArea type="data" outline="0" fieldPosition="0">
        <references count="2">
          <reference field="4294967294" count="1" selected="0">
            <x v="7"/>
          </reference>
          <reference field="0" count="1" selected="0">
            <x v="1"/>
          </reference>
        </references>
      </pivotArea>
    </chartFormat>
    <chartFormat chart="2" format="196">
      <pivotArea type="data" outline="0" fieldPosition="0">
        <references count="2">
          <reference field="4294967294" count="1" selected="0">
            <x v="8"/>
          </reference>
          <reference field="0" count="1" selected="0">
            <x v="1048832"/>
          </reference>
        </references>
      </pivotArea>
    </chartFormat>
    <chartFormat chart="2" format="197">
      <pivotArea type="data" outline="0" fieldPosition="0">
        <references count="2">
          <reference field="4294967294" count="1" selected="0">
            <x v="8"/>
          </reference>
          <reference field="0" count="1" selected="0">
            <x v="1"/>
          </reference>
        </references>
      </pivotArea>
    </chartFormat>
    <chartFormat chart="2" format="198">
      <pivotArea type="data" outline="0" fieldPosition="0">
        <references count="2">
          <reference field="4294967294" count="1" selected="0">
            <x v="9"/>
          </reference>
          <reference field="0" count="1" selected="0">
            <x v="1048832"/>
          </reference>
        </references>
      </pivotArea>
    </chartFormat>
    <chartFormat chart="2" format="199">
      <pivotArea type="data" outline="0" fieldPosition="0">
        <references count="2">
          <reference field="4294967294" count="1" selected="0">
            <x v="9"/>
          </reference>
          <reference field="0" count="1" selected="0">
            <x v="1"/>
          </reference>
        </references>
      </pivotArea>
    </chartFormat>
    <chartFormat chart="2" format="200" series="1">
      <pivotArea type="data" outline="0" fieldPosition="0">
        <references count="2">
          <reference field="4294967294" count="1" selected="0">
            <x v="0"/>
          </reference>
          <reference field="0" count="1" selected="0">
            <x v="2"/>
          </reference>
        </references>
      </pivotArea>
    </chartFormat>
    <chartFormat chart="2" format="201" series="1">
      <pivotArea type="data" outline="0" fieldPosition="0">
        <references count="2">
          <reference field="4294967294" count="1" selected="0">
            <x v="0"/>
          </reference>
          <reference field="0" count="1" selected="0">
            <x v="3"/>
          </reference>
        </references>
      </pivotArea>
    </chartFormat>
    <chartFormat chart="2" format="202" series="1">
      <pivotArea type="data" outline="0" fieldPosition="0">
        <references count="2">
          <reference field="4294967294" count="1" selected="0">
            <x v="0"/>
          </reference>
          <reference field="0" count="1" selected="0">
            <x v="4"/>
          </reference>
        </references>
      </pivotArea>
    </chartFormat>
    <chartFormat chart="2" format="203" series="1">
      <pivotArea type="data" outline="0" fieldPosition="0">
        <references count="2">
          <reference field="4294967294" count="1" selected="0">
            <x v="0"/>
          </reference>
          <reference field="0" count="1" selected="0">
            <x v="1048832"/>
          </reference>
        </references>
      </pivotArea>
    </chartFormat>
    <chartFormat chart="2" format="204">
      <pivotArea type="data" outline="0" fieldPosition="0">
        <references count="2">
          <reference field="4294967294" count="1" selected="0">
            <x v="0"/>
          </reference>
          <reference field="0" count="1" selected="0">
            <x v="1048832"/>
          </reference>
        </references>
      </pivotArea>
    </chartFormat>
    <chartFormat chart="2" format="205">
      <pivotArea type="data" outline="0" fieldPosition="0">
        <references count="2">
          <reference field="4294967294" count="1" selected="0">
            <x v="1"/>
          </reference>
          <reference field="0" count="1" selected="0">
            <x v="1048832"/>
          </reference>
        </references>
      </pivotArea>
    </chartFormat>
    <chartFormat chart="2" format="206">
      <pivotArea type="data" outline="0" fieldPosition="0">
        <references count="2">
          <reference field="4294967294" count="1" selected="0">
            <x v="2"/>
          </reference>
          <reference field="0" count="1" selected="0">
            <x v="1048832"/>
          </reference>
        </references>
      </pivotArea>
    </chartFormat>
    <chartFormat chart="2" format="207">
      <pivotArea type="data" outline="0" fieldPosition="0">
        <references count="2">
          <reference field="4294967294" count="1" selected="0">
            <x v="3"/>
          </reference>
          <reference field="0" count="1" selected="0">
            <x v="1048832"/>
          </reference>
        </references>
      </pivotArea>
    </chartFormat>
    <chartFormat chart="2" format="208">
      <pivotArea type="data" outline="0" fieldPosition="0">
        <references count="2">
          <reference field="4294967294" count="1" selected="0">
            <x v="4"/>
          </reference>
          <reference field="0" count="1" selected="0">
            <x v="1048832"/>
          </reference>
        </references>
      </pivotArea>
    </chartFormat>
    <chartFormat chart="2" format="209">
      <pivotArea type="data" outline="0" fieldPosition="0">
        <references count="2">
          <reference field="4294967294" count="1" selected="0">
            <x v="5"/>
          </reference>
          <reference field="0" count="1" selected="0">
            <x v="1048832"/>
          </reference>
        </references>
      </pivotArea>
    </chartFormat>
    <chartFormat chart="2" format="210">
      <pivotArea type="data" outline="0" fieldPosition="0">
        <references count="2">
          <reference field="4294967294" count="1" selected="0">
            <x v="6"/>
          </reference>
          <reference field="0" count="1" selected="0">
            <x v="1048832"/>
          </reference>
        </references>
      </pivotArea>
    </chartFormat>
    <chartFormat chart="2" format="211">
      <pivotArea type="data" outline="0" fieldPosition="0">
        <references count="2">
          <reference field="4294967294" count="1" selected="0">
            <x v="7"/>
          </reference>
          <reference field="0" count="1" selected="0">
            <x v="1048832"/>
          </reference>
        </references>
      </pivotArea>
    </chartFormat>
    <chartFormat chart="2" format="212">
      <pivotArea type="data" outline="0" fieldPosition="0">
        <references count="2">
          <reference field="4294967294" count="1" selected="0">
            <x v="8"/>
          </reference>
          <reference field="0" count="1" selected="0">
            <x v="1048832"/>
          </reference>
        </references>
      </pivotArea>
    </chartFormat>
    <chartFormat chart="2" format="213">
      <pivotArea type="data" outline="0" fieldPosition="0">
        <references count="2">
          <reference field="4294967294" count="1" selected="0">
            <x v="9"/>
          </reference>
          <reference field="0" count="1" selected="0">
            <x v="1048832"/>
          </reference>
        </references>
      </pivotArea>
    </chartFormat>
    <chartFormat chart="2" format="214">
      <pivotArea type="data" outline="0" fieldPosition="0">
        <references count="2">
          <reference field="4294967294" count="1" selected="0">
            <x v="0"/>
          </reference>
          <reference field="0" count="1" selected="0">
            <x v="2"/>
          </reference>
        </references>
      </pivotArea>
    </chartFormat>
    <chartFormat chart="2" format="215">
      <pivotArea type="data" outline="0" fieldPosition="0">
        <references count="2">
          <reference field="4294967294" count="1" selected="0">
            <x v="1"/>
          </reference>
          <reference field="0" count="1" selected="0">
            <x v="2"/>
          </reference>
        </references>
      </pivotArea>
    </chartFormat>
    <chartFormat chart="2" format="216">
      <pivotArea type="data" outline="0" fieldPosition="0">
        <references count="2">
          <reference field="4294967294" count="1" selected="0">
            <x v="2"/>
          </reference>
          <reference field="0" count="1" selected="0">
            <x v="2"/>
          </reference>
        </references>
      </pivotArea>
    </chartFormat>
    <chartFormat chart="2" format="217">
      <pivotArea type="data" outline="0" fieldPosition="0">
        <references count="2">
          <reference field="4294967294" count="1" selected="0">
            <x v="3"/>
          </reference>
          <reference field="0" count="1" selected="0">
            <x v="2"/>
          </reference>
        </references>
      </pivotArea>
    </chartFormat>
    <chartFormat chart="2" format="218">
      <pivotArea type="data" outline="0" fieldPosition="0">
        <references count="2">
          <reference field="4294967294" count="1" selected="0">
            <x v="4"/>
          </reference>
          <reference field="0" count="1" selected="0">
            <x v="2"/>
          </reference>
        </references>
      </pivotArea>
    </chartFormat>
    <chartFormat chart="2" format="219">
      <pivotArea type="data" outline="0" fieldPosition="0">
        <references count="2">
          <reference field="4294967294" count="1" selected="0">
            <x v="5"/>
          </reference>
          <reference field="0" count="1" selected="0">
            <x v="2"/>
          </reference>
        </references>
      </pivotArea>
    </chartFormat>
    <chartFormat chart="2" format="220">
      <pivotArea type="data" outline="0" fieldPosition="0">
        <references count="2">
          <reference field="4294967294" count="1" selected="0">
            <x v="6"/>
          </reference>
          <reference field="0" count="1" selected="0">
            <x v="2"/>
          </reference>
        </references>
      </pivotArea>
    </chartFormat>
    <chartFormat chart="2" format="221">
      <pivotArea type="data" outline="0" fieldPosition="0">
        <references count="2">
          <reference field="4294967294" count="1" selected="0">
            <x v="7"/>
          </reference>
          <reference field="0" count="1" selected="0">
            <x v="2"/>
          </reference>
        </references>
      </pivotArea>
    </chartFormat>
    <chartFormat chart="2" format="222">
      <pivotArea type="data" outline="0" fieldPosition="0">
        <references count="2">
          <reference field="4294967294" count="1" selected="0">
            <x v="8"/>
          </reference>
          <reference field="0" count="1" selected="0">
            <x v="2"/>
          </reference>
        </references>
      </pivotArea>
    </chartFormat>
    <chartFormat chart="2" format="223">
      <pivotArea type="data" outline="0" fieldPosition="0">
        <references count="2">
          <reference field="4294967294" count="1" selected="0">
            <x v="9"/>
          </reference>
          <reference field="0" count="1" selected="0">
            <x v="2"/>
          </reference>
        </references>
      </pivotArea>
    </chartFormat>
    <chartFormat chart="2" format="224">
      <pivotArea type="data" outline="0" fieldPosition="0">
        <references count="2">
          <reference field="4294967294" count="1" selected="0">
            <x v="0"/>
          </reference>
          <reference field="0" count="1" selected="0">
            <x v="3"/>
          </reference>
        </references>
      </pivotArea>
    </chartFormat>
    <chartFormat chart="2" format="225">
      <pivotArea type="data" outline="0" fieldPosition="0">
        <references count="2">
          <reference field="4294967294" count="1" selected="0">
            <x v="1"/>
          </reference>
          <reference field="0" count="1" selected="0">
            <x v="3"/>
          </reference>
        </references>
      </pivotArea>
    </chartFormat>
    <chartFormat chart="2" format="226">
      <pivotArea type="data" outline="0" fieldPosition="0">
        <references count="2">
          <reference field="4294967294" count="1" selected="0">
            <x v="2"/>
          </reference>
          <reference field="0" count="1" selected="0">
            <x v="3"/>
          </reference>
        </references>
      </pivotArea>
    </chartFormat>
    <chartFormat chart="2" format="227">
      <pivotArea type="data" outline="0" fieldPosition="0">
        <references count="2">
          <reference field="4294967294" count="1" selected="0">
            <x v="3"/>
          </reference>
          <reference field="0" count="1" selected="0">
            <x v="3"/>
          </reference>
        </references>
      </pivotArea>
    </chartFormat>
    <chartFormat chart="2" format="228">
      <pivotArea type="data" outline="0" fieldPosition="0">
        <references count="2">
          <reference field="4294967294" count="1" selected="0">
            <x v="4"/>
          </reference>
          <reference field="0" count="1" selected="0">
            <x v="3"/>
          </reference>
        </references>
      </pivotArea>
    </chartFormat>
    <chartFormat chart="2" format="229">
      <pivotArea type="data" outline="0" fieldPosition="0">
        <references count="2">
          <reference field="4294967294" count="1" selected="0">
            <x v="5"/>
          </reference>
          <reference field="0" count="1" selected="0">
            <x v="3"/>
          </reference>
        </references>
      </pivotArea>
    </chartFormat>
    <chartFormat chart="2" format="230">
      <pivotArea type="data" outline="0" fieldPosition="0">
        <references count="2">
          <reference field="4294967294" count="1" selected="0">
            <x v="6"/>
          </reference>
          <reference field="0" count="1" selected="0">
            <x v="3"/>
          </reference>
        </references>
      </pivotArea>
    </chartFormat>
    <chartFormat chart="2" format="231">
      <pivotArea type="data" outline="0" fieldPosition="0">
        <references count="2">
          <reference field="4294967294" count="1" selected="0">
            <x v="7"/>
          </reference>
          <reference field="0" count="1" selected="0">
            <x v="3"/>
          </reference>
        </references>
      </pivotArea>
    </chartFormat>
    <chartFormat chart="2" format="232">
      <pivotArea type="data" outline="0" fieldPosition="0">
        <references count="2">
          <reference field="4294967294" count="1" selected="0">
            <x v="8"/>
          </reference>
          <reference field="0" count="1" selected="0">
            <x v="3"/>
          </reference>
        </references>
      </pivotArea>
    </chartFormat>
    <chartFormat chart="2" format="233">
      <pivotArea type="data" outline="0" fieldPosition="0">
        <references count="2">
          <reference field="4294967294" count="1" selected="0">
            <x v="9"/>
          </reference>
          <reference field="0" count="1" selected="0">
            <x v="3"/>
          </reference>
        </references>
      </pivotArea>
    </chartFormat>
    <chartFormat chart="2" format="234">
      <pivotArea type="data" outline="0" fieldPosition="0">
        <references count="2">
          <reference field="4294967294" count="1" selected="0">
            <x v="0"/>
          </reference>
          <reference field="0" count="1" selected="0">
            <x v="4"/>
          </reference>
        </references>
      </pivotArea>
    </chartFormat>
    <chartFormat chart="2" format="235">
      <pivotArea type="data" outline="0" fieldPosition="0">
        <references count="2">
          <reference field="4294967294" count="1" selected="0">
            <x v="1"/>
          </reference>
          <reference field="0" count="1" selected="0">
            <x v="4"/>
          </reference>
        </references>
      </pivotArea>
    </chartFormat>
    <chartFormat chart="2" format="236">
      <pivotArea type="data" outline="0" fieldPosition="0">
        <references count="2">
          <reference field="4294967294" count="1" selected="0">
            <x v="2"/>
          </reference>
          <reference field="0" count="1" selected="0">
            <x v="4"/>
          </reference>
        </references>
      </pivotArea>
    </chartFormat>
    <chartFormat chart="2" format="237">
      <pivotArea type="data" outline="0" fieldPosition="0">
        <references count="2">
          <reference field="4294967294" count="1" selected="0">
            <x v="3"/>
          </reference>
          <reference field="0" count="1" selected="0">
            <x v="4"/>
          </reference>
        </references>
      </pivotArea>
    </chartFormat>
    <chartFormat chart="2" format="238">
      <pivotArea type="data" outline="0" fieldPosition="0">
        <references count="2">
          <reference field="4294967294" count="1" selected="0">
            <x v="4"/>
          </reference>
          <reference field="0" count="1" selected="0">
            <x v="4"/>
          </reference>
        </references>
      </pivotArea>
    </chartFormat>
    <chartFormat chart="2" format="239">
      <pivotArea type="data" outline="0" fieldPosition="0">
        <references count="2">
          <reference field="4294967294" count="1" selected="0">
            <x v="5"/>
          </reference>
          <reference field="0" count="1" selected="0">
            <x v="4"/>
          </reference>
        </references>
      </pivotArea>
    </chartFormat>
    <chartFormat chart="2" format="240">
      <pivotArea type="data" outline="0" fieldPosition="0">
        <references count="2">
          <reference field="4294967294" count="1" selected="0">
            <x v="6"/>
          </reference>
          <reference field="0" count="1" selected="0">
            <x v="4"/>
          </reference>
        </references>
      </pivotArea>
    </chartFormat>
    <chartFormat chart="2" format="241">
      <pivotArea type="data" outline="0" fieldPosition="0">
        <references count="2">
          <reference field="4294967294" count="1" selected="0">
            <x v="7"/>
          </reference>
          <reference field="0" count="1" selected="0">
            <x v="4"/>
          </reference>
        </references>
      </pivotArea>
    </chartFormat>
    <chartFormat chart="2" format="242">
      <pivotArea type="data" outline="0" fieldPosition="0">
        <references count="2">
          <reference field="4294967294" count="1" selected="0">
            <x v="8"/>
          </reference>
          <reference field="0" count="1" selected="0">
            <x v="4"/>
          </reference>
        </references>
      </pivotArea>
    </chartFormat>
    <chartFormat chart="2" format="243">
      <pivotArea type="data" outline="0" fieldPosition="0">
        <references count="2">
          <reference field="4294967294" count="1" selected="0">
            <x v="9"/>
          </reference>
          <reference field="0" count="1" selected="0">
            <x v="4"/>
          </reference>
        </references>
      </pivotArea>
    </chartFormat>
    <chartFormat chart="2" format="244" series="1">
      <pivotArea type="data" outline="0" fieldPosition="0">
        <references count="2">
          <reference field="4294967294" count="1" selected="0">
            <x v="0"/>
          </reference>
          <reference field="0" count="1" selected="0">
            <x v="1048832"/>
          </reference>
        </references>
      </pivotArea>
    </chartFormat>
    <chartFormat chart="2" format="245">
      <pivotArea type="data" outline="0" fieldPosition="0">
        <references count="2">
          <reference field="4294967294" count="1" selected="0">
            <x v="0"/>
          </reference>
          <reference field="0" count="1" selected="0">
            <x v="1048832"/>
          </reference>
        </references>
      </pivotArea>
    </chartFormat>
    <chartFormat chart="2" format="246">
      <pivotArea type="data" outline="0" fieldPosition="0">
        <references count="2">
          <reference field="4294967294" count="1" selected="0">
            <x v="1"/>
          </reference>
          <reference field="0" count="1" selected="0">
            <x v="1048832"/>
          </reference>
        </references>
      </pivotArea>
    </chartFormat>
    <chartFormat chart="2" format="247">
      <pivotArea type="data" outline="0" fieldPosition="0">
        <references count="2">
          <reference field="4294967294" count="1" selected="0">
            <x v="2"/>
          </reference>
          <reference field="0" count="1" selected="0">
            <x v="1048832"/>
          </reference>
        </references>
      </pivotArea>
    </chartFormat>
    <chartFormat chart="2" format="248">
      <pivotArea type="data" outline="0" fieldPosition="0">
        <references count="2">
          <reference field="4294967294" count="1" selected="0">
            <x v="3"/>
          </reference>
          <reference field="0" count="1" selected="0">
            <x v="1048832"/>
          </reference>
        </references>
      </pivotArea>
    </chartFormat>
    <chartFormat chart="2" format="249">
      <pivotArea type="data" outline="0" fieldPosition="0">
        <references count="2">
          <reference field="4294967294" count="1" selected="0">
            <x v="4"/>
          </reference>
          <reference field="0" count="1" selected="0">
            <x v="1048832"/>
          </reference>
        </references>
      </pivotArea>
    </chartFormat>
    <chartFormat chart="2" format="250">
      <pivotArea type="data" outline="0" fieldPosition="0">
        <references count="2">
          <reference field="4294967294" count="1" selected="0">
            <x v="5"/>
          </reference>
          <reference field="0" count="1" selected="0">
            <x v="1048832"/>
          </reference>
        </references>
      </pivotArea>
    </chartFormat>
    <chartFormat chart="2" format="251">
      <pivotArea type="data" outline="0" fieldPosition="0">
        <references count="2">
          <reference field="4294967294" count="1" selected="0">
            <x v="6"/>
          </reference>
          <reference field="0" count="1" selected="0">
            <x v="1048832"/>
          </reference>
        </references>
      </pivotArea>
    </chartFormat>
    <chartFormat chart="2" format="252">
      <pivotArea type="data" outline="0" fieldPosition="0">
        <references count="2">
          <reference field="4294967294" count="1" selected="0">
            <x v="7"/>
          </reference>
          <reference field="0" count="1" selected="0">
            <x v="1048832"/>
          </reference>
        </references>
      </pivotArea>
    </chartFormat>
    <chartFormat chart="2" format="253">
      <pivotArea type="data" outline="0" fieldPosition="0">
        <references count="2">
          <reference field="4294967294" count="1" selected="0">
            <x v="8"/>
          </reference>
          <reference field="0" count="1" selected="0">
            <x v="1048832"/>
          </reference>
        </references>
      </pivotArea>
    </chartFormat>
    <chartFormat chart="2" format="254">
      <pivotArea type="data" outline="0" fieldPosition="0">
        <references count="2">
          <reference field="4294967294" count="1" selected="0">
            <x v="9"/>
          </reference>
          <reference field="0" count="1" selected="0">
            <x v="1048832"/>
          </reference>
        </references>
      </pivotArea>
    </chartFormat>
    <chartFormat chart="2" format="255" series="1">
      <pivotArea type="data" outline="0" fieldPosition="0">
        <references count="2">
          <reference field="4294967294" count="1" selected="0">
            <x v="0"/>
          </reference>
          <reference field="0" count="1" selected="0">
            <x v="0"/>
          </reference>
        </references>
      </pivotArea>
    </chartFormat>
    <chartFormat chart="2" format="256">
      <pivotArea type="data" outline="0" fieldPosition="0">
        <references count="2">
          <reference field="4294967294" count="1" selected="0">
            <x v="0"/>
          </reference>
          <reference field="0" count="1" selected="0">
            <x v="0"/>
          </reference>
        </references>
      </pivotArea>
    </chartFormat>
    <chartFormat chart="2" format="257">
      <pivotArea type="data" outline="0" fieldPosition="0">
        <references count="2">
          <reference field="4294967294" count="1" selected="0">
            <x v="1"/>
          </reference>
          <reference field="0" count="1" selected="0">
            <x v="0"/>
          </reference>
        </references>
      </pivotArea>
    </chartFormat>
    <chartFormat chart="2" format="258">
      <pivotArea type="data" outline="0" fieldPosition="0">
        <references count="2">
          <reference field="4294967294" count="1" selected="0">
            <x v="2"/>
          </reference>
          <reference field="0" count="1" selected="0">
            <x v="0"/>
          </reference>
        </references>
      </pivotArea>
    </chartFormat>
    <chartFormat chart="2" format="259">
      <pivotArea type="data" outline="0" fieldPosition="0">
        <references count="2">
          <reference field="4294967294" count="1" selected="0">
            <x v="3"/>
          </reference>
          <reference field="0" count="1" selected="0">
            <x v="0"/>
          </reference>
        </references>
      </pivotArea>
    </chartFormat>
    <chartFormat chart="2" format="260">
      <pivotArea type="data" outline="0" fieldPosition="0">
        <references count="2">
          <reference field="4294967294" count="1" selected="0">
            <x v="4"/>
          </reference>
          <reference field="0" count="1" selected="0">
            <x v="0"/>
          </reference>
        </references>
      </pivotArea>
    </chartFormat>
    <chartFormat chart="2" format="261">
      <pivotArea type="data" outline="0" fieldPosition="0">
        <references count="2">
          <reference field="4294967294" count="1" selected="0">
            <x v="5"/>
          </reference>
          <reference field="0" count="1" selected="0">
            <x v="0"/>
          </reference>
        </references>
      </pivotArea>
    </chartFormat>
    <chartFormat chart="2" format="262">
      <pivotArea type="data" outline="0" fieldPosition="0">
        <references count="2">
          <reference field="4294967294" count="1" selected="0">
            <x v="6"/>
          </reference>
          <reference field="0" count="1" selected="0">
            <x v="0"/>
          </reference>
        </references>
      </pivotArea>
    </chartFormat>
    <chartFormat chart="2" format="263">
      <pivotArea type="data" outline="0" fieldPosition="0">
        <references count="2">
          <reference field="4294967294" count="1" selected="0">
            <x v="7"/>
          </reference>
          <reference field="0" count="1" selected="0">
            <x v="0"/>
          </reference>
        </references>
      </pivotArea>
    </chartFormat>
    <chartFormat chart="2" format="264">
      <pivotArea type="data" outline="0" fieldPosition="0">
        <references count="2">
          <reference field="4294967294" count="1" selected="0">
            <x v="8"/>
          </reference>
          <reference field="0" count="1" selected="0">
            <x v="0"/>
          </reference>
        </references>
      </pivotArea>
    </chartFormat>
    <chartFormat chart="2" format="265">
      <pivotArea type="data" outline="0" fieldPosition="0">
        <references count="2">
          <reference field="4294967294" count="1" selected="0">
            <x v="9"/>
          </reference>
          <reference field="0"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duse agroalimentare    "/>
    <pivotHierarchy dragToData="1" caption="Produse minerale   "/>
    <pivotHierarchy dragToData="1" caption="Mașini, aparate, echipamente   "/>
    <pivotHierarchy dragToData="1" caption="Articole din piatră, ceramică, sticlă   "/>
    <pivotHierarchy dragToData="1" caption="Metale comune şi articole din acestea   "/>
    <pivotHierarchy dragToData="1" caption="Materiale textile şi articole din acestea   "/>
    <pivotHierarchy dragToData="1" caption="Vehicule și echipamente de transport  "/>
    <pivotHierarchy dragToData="1" caption="Produsele industriei chimice   "/>
    <pivotHierarchy dragToData="1" caption="Materiale plastice, cauciuc şi articole din acestea   "/>
    <pivotHierarchy dragToData="1" caption="Altel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3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20]"/>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300-000008000000}" name="PIVOT_D1.1" cacheId="17" applyNumberFormats="0" applyBorderFormats="0" applyFontFormats="0" applyPatternFormats="0" applyAlignmentFormats="0" applyWidthHeightFormats="1" dataCaption="Values" updatedVersion="6" minRefreshableVersion="3" subtotalHiddenItems="1" rowGrandTotals="0" itemPrintTitles="1" createdVersion="8" indent="0" outline="1" outlineData="1" multipleFieldFilters="0" chartFormat="5">
  <location ref="EI4:EK11" firstHeaderRow="0" firstDataRow="1" firstDataCol="1"/>
  <pivotFields count="3">
    <pivotField axis="axisRow" allDrilled="1" subtotalTop="0" showAll="0" nonAutoSortDefault="1" defaultSubtotal="0" defaultAttributeDrillState="1">
      <items count="7">
        <item s="1" x="0"/>
        <item s="1" x="1"/>
        <item s="1" x="2"/>
        <item s="1" x="3"/>
        <item s="1" x="4"/>
        <item s="1" x="5"/>
        <item s="1" x="6"/>
      </items>
    </pivotField>
    <pivotField dataField="1" subtotalTop="0" showAll="0" defaultSubtotal="0"/>
    <pivotField dataField="1" subtotalTop="0" showAll="0" defaultSubtotal="0"/>
  </pivotFields>
  <rowFields count="1">
    <field x="0"/>
  </rowFields>
  <rowItems count="7">
    <i>
      <x/>
    </i>
    <i>
      <x v="1"/>
    </i>
    <i>
      <x v="2"/>
    </i>
    <i>
      <x v="3"/>
    </i>
    <i>
      <x v="4"/>
    </i>
    <i>
      <x v="5"/>
    </i>
    <i>
      <x v="6"/>
    </i>
  </rowItems>
  <colFields count="1">
    <field x="-2"/>
  </colFields>
  <colItems count="2">
    <i>
      <x/>
    </i>
    <i i="1">
      <x v="1"/>
    </i>
  </colItems>
  <dataFields count="2">
    <dataField name="Contul curent, mil. USD" fld="1" baseField="0" baseItem="0"/>
    <dataField name="Contul curent / PIB (%)"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Contul curent, mil. USD"/>
    <pivotHierarchy dragToData="1" caption="Contul curent / PIB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1">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300-00000C000000}" name="PIVOT_D1.8" cacheId="23" applyNumberFormats="0" applyBorderFormats="0" applyFontFormats="0" applyPatternFormats="0" applyAlignmentFormats="0" applyWidthHeightFormats="1" dataCaption="Values" updatedVersion="6" minRefreshableVersion="3" subtotalHiddenItems="1" rowGrandTotals="0" itemPrintTitles="1" createdVersion="8" indent="0" outline="1" outlineData="1" multipleFieldFilters="0" chartFormat="9">
  <location ref="FL4:FV11" firstHeaderRow="0" firstDataRow="1" firstDataCol="1"/>
  <pivotFields count="12">
    <pivotField axis="axisRow" allDrilled="1" subtotalTop="0" showAll="0" dataSourceSort="1" defaultSubtotal="0" defaultAttributeDrillState="1">
      <items count="7">
        <item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howAll="0"/>
    <pivotField dataField="1" showAll="0"/>
    <pivotField dataField="1" showAll="0"/>
    <pivotField dataField="1" showAll="0"/>
    <pivotField dataField="1" showAll="0"/>
  </pivotFields>
  <rowFields count="1">
    <field x="0"/>
  </rowFields>
  <rowItems count="7">
    <i>
      <x/>
    </i>
    <i>
      <x v="1"/>
    </i>
    <i>
      <x v="2"/>
    </i>
    <i>
      <x v="3"/>
    </i>
    <i>
      <x v="4"/>
    </i>
    <i>
      <x v="5"/>
    </i>
    <i>
      <x v="6"/>
    </i>
  </rowItems>
  <colFields count="1">
    <field x="-2"/>
  </colFields>
  <colItems count="10">
    <i>
      <x/>
    </i>
    <i i="1">
      <x v="1"/>
    </i>
    <i i="2">
      <x v="2"/>
    </i>
    <i i="3">
      <x v="3"/>
    </i>
    <i i="4">
      <x v="4"/>
    </i>
    <i i="5">
      <x v="5"/>
    </i>
    <i i="6">
      <x v="6"/>
    </i>
    <i i="7">
      <x v="7"/>
    </i>
    <i i="8">
      <x v="8"/>
    </i>
    <i i="9">
      <x v="9"/>
    </i>
  </colItems>
  <dataFields count="10">
    <dataField name="Societăţi care acceptă depozite, exclusiv banca centrală" fld="1" baseField="0" baseItem="0"/>
    <dataField name="Administraţia publică " fld="2" baseField="0" baseItem="0"/>
    <dataField name="Banca centrală" fld="7" baseField="0" baseItem="0"/>
    <dataField name="Alte sectoare " fld="3" baseField="0" baseItem="0"/>
    <dataField name="Valorificări - total" fld="4" baseField="0" baseItem="0"/>
    <dataField name="Rambursări - total" fld="5" baseField="0" baseItem="0"/>
    <dataField name="Administraţia publică" fld="8" baseField="0" baseItem="0"/>
    <dataField name="Societăţi care acceptă depozite, exclusiv banca centrală" fld="9" baseField="0" baseItem="0"/>
    <dataField name="Banca centrală" fld="10" baseField="0" baseItem="0"/>
    <dataField name="Alte sectoare" fld="11" baseField="0" baseItem="0"/>
  </dataFields>
  <chartFormats count="13">
    <chartFormat chart="2" format="61" series="1">
      <pivotArea type="data" outline="0" fieldPosition="0">
        <references count="1">
          <reference field="4294967294" count="1" selected="0">
            <x v="4"/>
          </reference>
        </references>
      </pivotArea>
    </chartFormat>
    <chartFormat chart="2" format="62" series="1">
      <pivotArea type="data" outline="0" fieldPosition="0">
        <references count="1">
          <reference field="4294967294" count="1" selected="0">
            <x v="5"/>
          </reference>
        </references>
      </pivotArea>
    </chartFormat>
    <chartFormat chart="2" format="63" series="1">
      <pivotArea type="data" outline="0" fieldPosition="0">
        <references count="1">
          <reference field="4294967294" count="1" selected="0">
            <x v="0"/>
          </reference>
        </references>
      </pivotArea>
    </chartFormat>
    <chartFormat chart="2" format="64" series="1">
      <pivotArea type="data" outline="0" fieldPosition="0">
        <references count="1">
          <reference field="4294967294" count="1" selected="0">
            <x v="1"/>
          </reference>
        </references>
      </pivotArea>
    </chartFormat>
    <chartFormat chart="2" format="65" series="1">
      <pivotArea type="data" outline="0" fieldPosition="0">
        <references count="1">
          <reference field="4294967294" count="1" selected="0">
            <x v="2"/>
          </reference>
        </references>
      </pivotArea>
    </chartFormat>
    <chartFormat chart="2" format="66" series="1">
      <pivotArea type="data" outline="0" fieldPosition="0">
        <references count="1">
          <reference field="4294967294" count="1" selected="0">
            <x v="3"/>
          </reference>
        </references>
      </pivotArea>
    </chartFormat>
    <chartFormat chart="2" format="67" series="1">
      <pivotArea type="data" outline="0" fieldPosition="0">
        <references count="1">
          <reference field="4294967294" count="1" selected="0">
            <x v="6"/>
          </reference>
        </references>
      </pivotArea>
    </chartFormat>
    <chartFormat chart="2" format="68" series="1">
      <pivotArea type="data" outline="0" fieldPosition="0">
        <references count="1">
          <reference field="4294967294" count="1" selected="0">
            <x v="7"/>
          </reference>
        </references>
      </pivotArea>
    </chartFormat>
    <chartFormat chart="2" format="69" series="1">
      <pivotArea type="data" outline="0" fieldPosition="0">
        <references count="1">
          <reference field="4294967294" count="1" selected="0">
            <x v="8"/>
          </reference>
        </references>
      </pivotArea>
    </chartFormat>
    <chartFormat chart="2" format="70" series="1">
      <pivotArea type="data" outline="0" fieldPosition="0">
        <references count="1">
          <reference field="4294967294" count="1" selected="0">
            <x v="9"/>
          </reference>
        </references>
      </pivotArea>
    </chartFormat>
    <chartFormat chart="2" format="71">
      <pivotArea type="data" outline="0" fieldPosition="0">
        <references count="2">
          <reference field="4294967294" count="1" selected="0">
            <x v="4"/>
          </reference>
          <reference field="0" count="1" selected="0">
            <x v="3"/>
          </reference>
        </references>
      </pivotArea>
    </chartFormat>
    <chartFormat chart="2" format="72">
      <pivotArea type="data" outline="0" fieldPosition="0">
        <references count="2">
          <reference field="4294967294" count="1" selected="0">
            <x v="5"/>
          </reference>
          <reference field="0" count="1" selected="0">
            <x v="3"/>
          </reference>
        </references>
      </pivotArea>
    </chartFormat>
    <chartFormat chart="2" format="73">
      <pivotArea type="data" outline="0" fieldPosition="0">
        <references count="2">
          <reference field="4294967294" count="1" selected="0">
            <x v="5"/>
          </reference>
          <reference field="0" count="1" selected="0">
            <x v="5"/>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ocietăţi care acceptă depozite, exclusiv banca centrală"/>
    <pivotHierarchy dragToData="1" caption="Administraţia publică "/>
    <pivotHierarchy dragToData="1" caption="Alte sectoare "/>
    <pivotHierarchy dragToData="1" caption="Valorificări - total"/>
    <pivotHierarchy dragToData="1" caption="Rambursări - total"/>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ocietăţi nefinanciare, GP şi IFSLSGP"/>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caption="Banca centrală"/>
    <pivotHierarchy dragToData="1" caption="Administraţia publică"/>
    <pivotHierarchy dragToData="1" caption="Societăţi care acceptă depozite, exclusiv banca centrală"/>
    <pivotHierarchy dragToData="1" caption="Banca centrală"/>
    <pivotHierarchy dragToData="1" caption="Alte sectoare"/>
    <pivotHierarchy dragToData="1"/>
    <pivotHierarchy dragToData="1"/>
  </pivotHierarchies>
  <pivotTableStyleInfo name="PivotStyleLight16" showRowHeaders="1" showColHeaders="1" showRowStripes="0" showColStripes="0" showLastColumn="1"/>
  <rowHierarchiesUsage count="1">
    <rowHierarchyUsage hierarchyUsage="8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6]"/>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400-000015000000}" name=" MAX 1 SELECTION! " cacheId="4"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CI4"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0400-00001A000000}" name="PIVOT_D2.1" cacheId="9"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7">
  <location ref="BT6:BZ14" firstHeaderRow="0" firstDataRow="1" firstDataCol="1"/>
  <pivotFields count="7">
    <pivotField axis="axisRow" allDrilled="1" subtotalTop="0" showAll="0" dataSourceSort="1" defaultSubtotal="0" defaultAttributeDrillState="1">
      <items count="7">
        <item s="1" x="0"/>
        <item s="1" x="1"/>
        <item s="1" x="2"/>
        <item s="1" x="3"/>
        <item s="1" x="4"/>
        <item s="1" x="5"/>
        <item s="1"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6">
    <i>
      <x/>
    </i>
    <i i="1">
      <x v="1"/>
    </i>
    <i i="2">
      <x v="2"/>
    </i>
    <i i="3">
      <x v="3"/>
    </i>
    <i i="4">
      <x v="4"/>
    </i>
    <i i="5">
      <x v="5"/>
    </i>
  </colItems>
  <dataFields count="6">
    <dataField name="Active de rezervă" fld="1" baseField="0" baseItem="0"/>
    <dataField name="3 luni de import efectiv de bunuri şi servicii" fld="2" baseField="0" baseItem="0"/>
    <dataField name="100% din datoria externă reziduală pe termen scurt" fld="4" baseField="0" baseItem="0"/>
    <dataField name="20% din M2" fld="3" baseField="0" baseItem="0"/>
    <dataField name="100-150% din (30%DTS(scadența reziduală) + 15%AA + 5%M2 + 5%eX)" fld="6" baseField="0" baseItem="0"/>
    <dataField name="100% din (30%DTS(scadența reziduală)  + 15%AA + 5%M2 + 5%eX)" fld="5" baseField="0" baseItem="0"/>
  </dataFields>
  <chartFormats count="6">
    <chartFormat chart="2" format="21"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5"/>
          </reference>
        </references>
      </pivotArea>
    </chartFormat>
    <chartFormat chart="2" format="23" series="1">
      <pivotArea type="data" outline="0" fieldPosition="0">
        <references count="1">
          <reference field="4294967294" count="1" selected="0">
            <x v="4"/>
          </reference>
        </references>
      </pivotArea>
    </chartFormat>
    <chartFormat chart="2" format="24" series="1">
      <pivotArea type="data" outline="0" fieldPosition="0">
        <references count="1">
          <reference field="4294967294" count="1" selected="0">
            <x v="1"/>
          </reference>
        </references>
      </pivotArea>
    </chartFormat>
    <chartFormat chart="2" format="25" series="1">
      <pivotArea type="data" outline="0" fieldPosition="0">
        <references count="1">
          <reference field="4294967294" count="1" selected="0">
            <x v="2"/>
          </reference>
        </references>
      </pivotArea>
    </chartFormat>
    <chartFormat chart="2" format="26" series="1">
      <pivotArea type="data" outline="0" fieldPosition="0">
        <references count="1">
          <reference field="4294967294" count="1" selected="0">
            <x v="3"/>
          </reference>
        </references>
      </pivotArea>
    </chartFormat>
  </chartFormats>
  <pivotHierarchies count="453">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caption="100% din datoria externă reziduală pe termen scurt"/>
    <pivotHierarchy dragToData="1" caption="100% din (30%DTS(scadența reziduală)  + 15%AA + 5%M2 + 5%eX)"/>
    <pivotHierarchy dragToData="1" caption="100-150% din (30%DTS(scadența reziduală) + 15%AA + 5%M2 + 5%eX)"/>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2.1">
        <x15:activeTabTopLevelEntity name="[Table_D2 1 1]"/>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0400-000019000000}" name="PIVOT_D2.3" cacheId="1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W21:CZ29" firstHeaderRow="0" firstDataRow="1" firstDataCol="1"/>
  <pivotFields count="5">
    <pivotField axis="axisRow" allDrilled="1" subtotalTop="0" showAll="0" dataSourceSort="1" defaultSubtotal="0" defaultAttributeDrillState="1">
      <items count="7">
        <item x="0"/>
        <item x="1"/>
        <item x="2"/>
        <item x="3"/>
        <item x="4"/>
        <item x="5"/>
        <item x="6"/>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1">
    <field x="-2"/>
  </colFields>
  <colItems count="3">
    <i>
      <x/>
    </i>
    <i i="1">
      <x v="1"/>
    </i>
    <i i="2">
      <x v="2"/>
    </i>
  </colItems>
  <dataFields count="3">
    <dataField name="UE" fld="1" baseField="0" baseItem="0"/>
    <dataField name="Alte ţări" fld="2" baseField="0" baseItem="0"/>
    <dataField name="CSI" fld="3"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UE"/>
    <pivotHierarchy dragToData="1" caption="Alte ţări"/>
    <pivotHierarchy dragToData="1" caption="CS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6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3">
        <x15:activeTabTopLevelEntity name="[Table_D2 3]"/>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00000000-0007-0000-0400-00000F000000}" name=" MAX 5 SELECTIONS! " cacheId="1"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BT4" firstHeaderRow="0" firstDataRow="0" firstDataCol="1"/>
  <pivotFields count="1">
    <pivotField axis="axisRow" showAll="0">
      <items count="2">
        <item n="Block 5 SELECTIONS"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_D1.3" cacheId="18" dataOnRows="1" applyNumberFormats="0" applyBorderFormats="0" applyFontFormats="0" applyPatternFormats="0" applyAlignmentFormats="0" applyWidthHeightFormats="1" dataCaption="Values" updatedVersion="6" minRefreshableVersion="3" showDrill="0" showMemberPropertyTips="0" showDataTips="0" subtotalHiddenItems="1" colGrandTotals="0" itemPrintTitles="1" createdVersion="8" indent="0" showHeaders="0" outline="1" outlineData="1" multipleFieldFilters="0">
  <location ref="P19:W28" firstHeaderRow="0" firstDataRow="1" firstDataCol="1"/>
  <pivotFields count="11">
    <pivotField axis="axisCol" allDrilled="1" subtotalTop="0" showAll="0" defaultSubtotal="0" defaultAttributeDrillState="1">
      <items count="7">
        <item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howAll="0"/>
  </pivotFields>
  <rowFields count="1">
    <field x="-2"/>
  </rowFields>
  <rowItems count="9">
    <i>
      <x/>
    </i>
    <i i="1">
      <x v="1"/>
    </i>
    <i i="2">
      <x v="2"/>
    </i>
    <i i="3">
      <x v="3"/>
    </i>
    <i i="4">
      <x v="4"/>
    </i>
    <i i="5">
      <x v="5"/>
    </i>
    <i i="6">
      <x v="6"/>
    </i>
    <i i="7">
      <x v="7"/>
    </i>
    <i i="8">
      <x v="8"/>
    </i>
  </rowItems>
  <colFields count="1">
    <field x="0"/>
  </colFields>
  <colItems count="7">
    <i>
      <x/>
    </i>
    <i>
      <x v="1"/>
    </i>
    <i>
      <x v="2"/>
    </i>
    <i>
      <x v="3"/>
    </i>
    <i>
      <x v="4"/>
    </i>
    <i>
      <x v="5"/>
    </i>
    <i>
      <x v="6"/>
    </i>
  </colItems>
  <dataFields count="9">
    <dataField name="Import de bunuri FOB (BP) - MBP 6" fld="1" baseField="0" baseItem="0"/>
    <dataField name="  Import conform statisticii comerțului exterior (CIF)" fld="2" baseField="0" baseItem="0"/>
    <dataField name="  Bunuri pentru prelucrare*     " fld="8" baseField="0" baseItem="0"/>
    <dataField name="  Ajustări operate de BNM:           " fld="7" baseField="0" baseItem="0"/>
    <dataField name="    Recalcul din prețuri CIF în FOB" fld="3" baseField="0" baseItem="0"/>
    <dataField name="    Procurări în porturi" fld="10" baseField="0" baseItem="0"/>
    <dataField name="    Importul bancnotelor şi monedelor" fld="4" baseField="0" baseItem="0"/>
    <dataField name="    Import pers. fizice" fld="5" baseField="0" baseItem="0"/>
    <dataField name="    Resurse energetice procurate anterior și stocate" fld="9" baseField="0" baseItem="0"/>
  </dataFields>
  <formats count="16">
    <format dxfId="133">
      <pivotArea dataOnly="0" labelOnly="1" fieldPosition="0">
        <references count="1">
          <reference field="4294967294" count="0"/>
        </references>
      </pivotArea>
    </format>
    <format dxfId="132">
      <pivotArea dataOnly="0" outline="0" fieldPosition="0">
        <references count="1">
          <reference field="0" count="0"/>
        </references>
      </pivotArea>
    </format>
    <format dxfId="131">
      <pivotArea type="all" dataOnly="0" outline="0" fieldPosition="0"/>
    </format>
    <format dxfId="130">
      <pivotArea outline="0" collapsedLevelsAreSubtotals="1" fieldPosition="0"/>
    </format>
    <format dxfId="129">
      <pivotArea dataOnly="0" labelOnly="1" outline="0" fieldPosition="0">
        <references count="1">
          <reference field="4294967294" count="5">
            <x v="0"/>
            <x v="1"/>
            <x v="4"/>
            <x v="6"/>
            <x v="7"/>
          </reference>
        </references>
      </pivotArea>
    </format>
    <format dxfId="128">
      <pivotArea type="all" dataOnly="0" outline="0" fieldPosition="0"/>
    </format>
    <format dxfId="127">
      <pivotArea outline="0" collapsedLevelsAreSubtotals="1" fieldPosition="0"/>
    </format>
    <format dxfId="126">
      <pivotArea dataOnly="0" labelOnly="1" outline="0" fieldPosition="0">
        <references count="1">
          <reference field="4294967294" count="5">
            <x v="0"/>
            <x v="1"/>
            <x v="4"/>
            <x v="6"/>
            <x v="7"/>
          </reference>
        </references>
      </pivotArea>
    </format>
    <format dxfId="125">
      <pivotArea outline="0" collapsedLevelsAreSubtotals="1" fieldPosition="0"/>
    </format>
    <format dxfId="124">
      <pivotArea outline="0" collapsedLevelsAreSubtotals="1" fieldPosition="0"/>
    </format>
    <format dxfId="123">
      <pivotArea outline="0" collapsedLevelsAreSubtotals="1" fieldPosition="0"/>
    </format>
    <format dxfId="122">
      <pivotArea dataOnly="0" outline="0" fieldPosition="0">
        <references count="1">
          <reference field="4294967294" count="1">
            <x v="0"/>
          </reference>
        </references>
      </pivotArea>
    </format>
    <format dxfId="121">
      <pivotArea dataOnly="0" labelOnly="1" outline="0" fieldPosition="0">
        <references count="1">
          <reference field="4294967294" count="1">
            <x v="1"/>
          </reference>
        </references>
      </pivotArea>
    </format>
    <format dxfId="120">
      <pivotArea dataOnly="0" labelOnly="1" outline="0" fieldPosition="0">
        <references count="1">
          <reference field="4294967294" count="1">
            <x v="6"/>
          </reference>
        </references>
      </pivotArea>
    </format>
    <format dxfId="119">
      <pivotArea dataOnly="0" labelOnly="1" outline="0" fieldPosition="0">
        <references count="1">
          <reference field="4294967294" count="1">
            <x v="8"/>
          </reference>
        </references>
      </pivotArea>
    </format>
    <format dxfId="118">
      <pivotArea outline="0" collapsedLevelsAreSubtotals="1" fieldPosition="0">
        <references count="1">
          <reference field="0" count="1" selected="0">
            <x v="6"/>
          </reference>
        </references>
      </pivotArea>
    </format>
  </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Import de bunuri FOB (BP) - MBP 6"/>
    <pivotHierarchy dragToData="1" caption="  Import conform statisticii comerțului exterior (CIF)"/>
    <pivotHierarchy dragToData="1" caption="    Recalcul din prețuri CIF în FOB"/>
    <pivotHierarchy dragToData="1" caption="    Importul bancnotelor şi monedelor"/>
    <pivotHierarchy dragToData="1" caption="    Import pers. fizic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  Ajustări operate de BNM:           "/>
    <pivotHierarchy dragToData="1" caption="  Bunuri pentru prelucrare*     "/>
    <pivotHierarchy dragToData="1" caption="    Resurse energetice procurate anterior și stocate"/>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caption="    Procurări în porturi"/>
  </pivotHierarchies>
  <pivotTableStyleInfo showRowHeaders="1" showColHeaders="1" showRowStripes="0" showColStripes="0" showLastColumn="1"/>
  <rowHierarchiesUsage count="1">
    <rowHierarchyUsage hierarchyUsage="-2"/>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2]"/>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00000000-0007-0000-0400-000014000000}" name="PIVOT_D2.2.1" cacheId="10"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B21:CG31" firstHeaderRow="1" firstDataRow="3" firstDataCol="1"/>
  <pivotFields count="5">
    <pivotField axis="axisRow" allDrilled="1" subtotalTop="0" showAll="0" dataSourceSort="1" defaultSubtotal="0" defaultAttributeDrillState="1">
      <items count="7">
        <item x="0"/>
        <item x="1"/>
        <item x="2"/>
        <item x="3"/>
        <item x="4"/>
        <item x="5"/>
        <item x="6"/>
      </items>
    </pivotField>
    <pivotField axis="axisCol" allDrilled="1" subtotalTop="0" showAll="0" dataSourceSort="1" defaultSubtotal="0" defaultAttributeDrillState="1">
      <items count="3">
        <item s="1"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2">
    <field x="1"/>
    <field x="2"/>
  </colFields>
  <colItems count="5">
    <i>
      <x/>
      <x/>
    </i>
    <i r="1">
      <x v="1"/>
    </i>
    <i r="1">
      <x v="2"/>
    </i>
    <i r="1">
      <x v="3"/>
    </i>
    <i t="grand">
      <x/>
    </i>
  </colItems>
  <dataFields count="1">
    <dataField name="Sum of Total Pasive" fld="3" baseField="0" baseItem="0"/>
  </dataFields>
  <chartFormats count="14">
    <chartFormat chart="2" format="10" series="1">
      <pivotArea type="data" outline="0" fieldPosition="0">
        <references count="3">
          <reference field="4294967294" count="1" selected="0">
            <x v="0"/>
          </reference>
          <reference field="1" count="1" selected="0">
            <x v="1"/>
          </reference>
          <reference field="2" count="1" selected="0">
            <x v="0"/>
          </reference>
        </references>
      </pivotArea>
    </chartFormat>
    <chartFormat chart="2" format="11" series="1">
      <pivotArea type="data" outline="0" fieldPosition="0">
        <references count="3">
          <reference field="4294967294" count="1" selected="0">
            <x v="0"/>
          </reference>
          <reference field="1" count="1" selected="0">
            <x v="1"/>
          </reference>
          <reference field="2" count="1" selected="0">
            <x v="1"/>
          </reference>
        </references>
      </pivotArea>
    </chartFormat>
    <chartFormat chart="2" format="12" series="1">
      <pivotArea type="data" outline="0" fieldPosition="0">
        <references count="3">
          <reference field="4294967294" count="1" selected="0">
            <x v="0"/>
          </reference>
          <reference field="1" count="1" selected="0">
            <x v="1"/>
          </reference>
          <reference field="2" count="1" selected="0">
            <x v="4"/>
          </reference>
        </references>
      </pivotArea>
    </chartFormat>
    <chartFormat chart="2" format="13" series="1">
      <pivotArea type="data" outline="0" fieldPosition="0">
        <references count="3">
          <reference field="4294967294" count="1" selected="0">
            <x v="0"/>
          </reference>
          <reference field="1" count="1" selected="0">
            <x v="1"/>
          </reference>
          <reference field="2" count="1" selected="0">
            <x v="2"/>
          </reference>
        </references>
      </pivotArea>
    </chartFormat>
    <chartFormat chart="2" format="14" series="1">
      <pivotArea type="data" outline="0" fieldPosition="0">
        <references count="3">
          <reference field="4294967294" count="1" selected="0">
            <x v="0"/>
          </reference>
          <reference field="1" count="1" selected="0">
            <x v="1"/>
          </reference>
          <reference field="2" count="1" selected="0">
            <x v="3"/>
          </reference>
        </references>
      </pivotArea>
    </chartFormat>
    <chartFormat chart="2" format="15" series="1">
      <pivotArea type="data" outline="0" fieldPosition="0">
        <references count="3">
          <reference field="4294967294" count="1" selected="0">
            <x v="0"/>
          </reference>
          <reference field="1" count="1" selected="0">
            <x v="0"/>
          </reference>
          <reference field="2" count="1" selected="0">
            <x v="0"/>
          </reference>
        </references>
      </pivotArea>
    </chartFormat>
    <chartFormat chart="2" format="16" series="1">
      <pivotArea type="data" outline="0" fieldPosition="0">
        <references count="3">
          <reference field="4294967294" count="1" selected="0">
            <x v="0"/>
          </reference>
          <reference field="1" count="1" selected="0">
            <x v="0"/>
          </reference>
          <reference field="2" count="1" selected="0">
            <x v="1"/>
          </reference>
        </references>
      </pivotArea>
    </chartFormat>
    <chartFormat chart="2" format="17" series="1">
      <pivotArea type="data" outline="0" fieldPosition="0">
        <references count="3">
          <reference field="4294967294" count="1" selected="0">
            <x v="0"/>
          </reference>
          <reference field="1" count="1" selected="0">
            <x v="0"/>
          </reference>
          <reference field="2" count="1" selected="0">
            <x v="2"/>
          </reference>
        </references>
      </pivotArea>
    </chartFormat>
    <chartFormat chart="2" format="18" series="1">
      <pivotArea type="data" outline="0" fieldPosition="0">
        <references count="3">
          <reference field="4294967294" count="1" selected="0">
            <x v="0"/>
          </reference>
          <reference field="1" count="1" selected="0">
            <x v="0"/>
          </reference>
          <reference field="2" count="1" selected="0">
            <x v="3"/>
          </reference>
        </references>
      </pivotArea>
    </chartFormat>
    <chartFormat chart="2" format="19" series="1">
      <pivotArea type="data" outline="0" fieldPosition="0">
        <references count="3">
          <reference field="4294967294" count="1" selected="0">
            <x v="0"/>
          </reference>
          <reference field="1" count="1" selected="0">
            <x v="2"/>
          </reference>
          <reference field="2" count="1" selected="0">
            <x v="0"/>
          </reference>
        </references>
      </pivotArea>
    </chartFormat>
    <chartFormat chart="2" format="20" series="1">
      <pivotArea type="data" outline="0" fieldPosition="0">
        <references count="3">
          <reference field="4294967294" count="1" selected="0">
            <x v="0"/>
          </reference>
          <reference field="1" count="1" selected="0">
            <x v="2"/>
          </reference>
          <reference field="2" count="1" selected="0">
            <x v="1"/>
          </reference>
        </references>
      </pivotArea>
    </chartFormat>
    <chartFormat chart="2" format="21" series="1">
      <pivotArea type="data" outline="0" fieldPosition="0">
        <references count="3">
          <reference field="4294967294" count="1" selected="0">
            <x v="0"/>
          </reference>
          <reference field="1" count="1" selected="0">
            <x v="2"/>
          </reference>
          <reference field="2" count="1" selected="0">
            <x v="4"/>
          </reference>
        </references>
      </pivotArea>
    </chartFormat>
    <chartFormat chart="2" format="22" series="1">
      <pivotArea type="data" outline="0" fieldPosition="0">
        <references count="3">
          <reference field="4294967294" count="1" selected="0">
            <x v="0"/>
          </reference>
          <reference field="1" count="1" selected="0">
            <x v="2"/>
          </reference>
          <reference field="2" count="1" selected="0">
            <x v="2"/>
          </reference>
        </references>
      </pivotArea>
    </chartFormat>
    <chartFormat chart="2" format="23" series="1">
      <pivotArea type="data" outline="0" fieldPosition="0">
        <references count="3">
          <reference field="4294967294" count="1" selected="0">
            <x v="0"/>
          </reference>
          <reference field="1" count="1" selected="0">
            <x v="2"/>
          </reference>
          <reference field="2"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57"/>
  </rowHierarchiesUsage>
  <colHierarchiesUsage count="2">
    <colHierarchyUsage hierarchyUsage="159"/>
    <colHierarchyUsage hierarchyUsage="16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2">
        <x15:activeTabTopLevelEntity name="[Table_D2 2]"/>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0000000-0007-0000-0400-000018000000}" name="PivotTable14" cacheId="6" dataOnRows="1" applyNumberFormats="0" applyBorderFormats="0" applyFontFormats="0" applyPatternFormats="0" applyAlignmentFormats="0" applyWidthHeightFormats="1" dataCaption="Values" updatedVersion="6" minRefreshableVersion="3" itemPrintTitles="1" createdVersion="8" indent="0" outline="1" outlineData="1" multipleFieldFilters="0" chartFormat="4">
  <location ref="DP6:DR15" firstHeaderRow="1" firstDataRow="2" firstDataCol="1"/>
  <pivotFields count="11">
    <pivotField showAll="0"/>
    <pivotField axis="axisCol" showAll="0">
      <items count="22">
        <item h="1" m="1" x="10"/>
        <item h="1" m="1" x="13"/>
        <item h="1" m="1" x="11"/>
        <item h="1" m="1" x="14"/>
        <item h="1" m="1" x="20"/>
        <item h="1" m="1" x="18"/>
        <item h="1" m="1" x="19"/>
        <item h="1" m="1" x="7"/>
        <item h="1" m="1" x="17"/>
        <item h="1" m="1" x="8"/>
        <item h="1" m="1" x="9"/>
        <item h="1" m="1" x="16"/>
        <item h="1" x="2"/>
        <item h="1" x="3"/>
        <item h="1" x="0"/>
        <item h="1" x="1"/>
        <item h="1" m="1" x="12"/>
        <item h="1" m="1" x="15"/>
        <item h="1" x="4"/>
        <item h="1" x="5"/>
        <item x="6"/>
        <item t="default"/>
      </items>
    </pivotField>
    <pivotField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s>
  <rowFields count="1">
    <field x="-2"/>
  </rowFields>
  <rowItems count="8">
    <i>
      <x/>
    </i>
    <i i="1">
      <x v="1"/>
    </i>
    <i i="2">
      <x v="2"/>
    </i>
    <i i="3">
      <x v="3"/>
    </i>
    <i i="4">
      <x v="4"/>
    </i>
    <i i="5">
      <x v="5"/>
    </i>
    <i i="6">
      <x v="6"/>
    </i>
    <i i="7">
      <x v="7"/>
    </i>
  </rowItems>
  <colFields count="1">
    <field x="1"/>
  </colFields>
  <colItems count="2">
    <i>
      <x v="20"/>
    </i>
    <i t="grand">
      <x/>
    </i>
  </colItems>
  <dataFields count="8">
    <dataField name="Altele  " fld="3" baseField="0" baseItem="0"/>
    <dataField name="Activități financiare și asigurări  " fld="4" baseField="0" baseItem="0"/>
    <dataField name="Comerț cu ridicata și cu amănuntul; repararea autovehiculelor  " fld="5" baseField="0" baseItem="0"/>
    <dataField name="Industria prelucrătoare  " fld="6" baseField="0" baseItem="0"/>
    <dataField name="Informații și comunicații  " fld="7" baseField="0" baseItem="0"/>
    <dataField name="Transport și depozitare   " fld="8" baseField="0" baseItem="0"/>
    <dataField name="Producția și furnizarea de energie electrică și termică, gaze, apă caldă și aer condiționat   " fld="9" baseField="0" baseItem="0"/>
    <dataField name="Tranzacții imobiliare  " fld="10" baseField="0" baseItem="0"/>
  </dataFields>
  <chartFormats count="172">
    <chartFormat chart="2" format="50" series="1">
      <pivotArea type="data" outline="0" fieldPosition="0">
        <references count="2">
          <reference field="4294967294" count="1" selected="0">
            <x v="0"/>
          </reference>
          <reference field="1" count="1" selected="0">
            <x v="0"/>
          </reference>
        </references>
      </pivotArea>
    </chartFormat>
    <chartFormat chart="2" format="51">
      <pivotArea type="data" outline="0" fieldPosition="0">
        <references count="2">
          <reference field="4294967294" count="1" selected="0">
            <x v="0"/>
          </reference>
          <reference field="1" count="1" selected="0">
            <x v="0"/>
          </reference>
        </references>
      </pivotArea>
    </chartFormat>
    <chartFormat chart="2" format="52">
      <pivotArea type="data" outline="0" fieldPosition="0">
        <references count="2">
          <reference field="4294967294" count="1" selected="0">
            <x v="1"/>
          </reference>
          <reference field="1" count="1" selected="0">
            <x v="0"/>
          </reference>
        </references>
      </pivotArea>
    </chartFormat>
    <chartFormat chart="2" format="53">
      <pivotArea type="data" outline="0" fieldPosition="0">
        <references count="2">
          <reference field="4294967294" count="1" selected="0">
            <x v="2"/>
          </reference>
          <reference field="1" count="1" selected="0">
            <x v="0"/>
          </reference>
        </references>
      </pivotArea>
    </chartFormat>
    <chartFormat chart="2" format="54">
      <pivotArea type="data" outline="0" fieldPosition="0">
        <references count="2">
          <reference field="4294967294" count="1" selected="0">
            <x v="3"/>
          </reference>
          <reference field="1" count="1" selected="0">
            <x v="0"/>
          </reference>
        </references>
      </pivotArea>
    </chartFormat>
    <chartFormat chart="2" format="55">
      <pivotArea type="data" outline="0" fieldPosition="0">
        <references count="2">
          <reference field="4294967294" count="1" selected="0">
            <x v="4"/>
          </reference>
          <reference field="1" count="1" selected="0">
            <x v="0"/>
          </reference>
        </references>
      </pivotArea>
    </chartFormat>
    <chartFormat chart="2" format="56">
      <pivotArea type="data" outline="0" fieldPosition="0">
        <references count="2">
          <reference field="4294967294" count="1" selected="0">
            <x v="5"/>
          </reference>
          <reference field="1" count="1" selected="0">
            <x v="0"/>
          </reference>
        </references>
      </pivotArea>
    </chartFormat>
    <chartFormat chart="2" format="57">
      <pivotArea type="data" outline="0" fieldPosition="0">
        <references count="2">
          <reference field="4294967294" count="1" selected="0">
            <x v="6"/>
          </reference>
          <reference field="1" count="1" selected="0">
            <x v="0"/>
          </reference>
        </references>
      </pivotArea>
    </chartFormat>
    <chartFormat chart="2" format="58">
      <pivotArea type="data" outline="0" fieldPosition="0">
        <references count="2">
          <reference field="4294967294" count="1" selected="0">
            <x v="7"/>
          </reference>
          <reference field="1" count="1" selected="0">
            <x v="0"/>
          </reference>
        </references>
      </pivotArea>
    </chartFormat>
    <chartFormat chart="2" format="59" series="1">
      <pivotArea type="data" outline="0" fieldPosition="0">
        <references count="2">
          <reference field="4294967294" count="1" selected="0">
            <x v="0"/>
          </reference>
          <reference field="1" count="1" selected="0">
            <x v="1"/>
          </reference>
        </references>
      </pivotArea>
    </chartFormat>
    <chartFormat chart="2" format="60">
      <pivotArea type="data" outline="0" fieldPosition="0">
        <references count="2">
          <reference field="4294967294" count="1" selected="0">
            <x v="0"/>
          </reference>
          <reference field="1" count="1" selected="0">
            <x v="1"/>
          </reference>
        </references>
      </pivotArea>
    </chartFormat>
    <chartFormat chart="2" format="61">
      <pivotArea type="data" outline="0" fieldPosition="0">
        <references count="2">
          <reference field="4294967294" count="1" selected="0">
            <x v="1"/>
          </reference>
          <reference field="1" count="1" selected="0">
            <x v="1"/>
          </reference>
        </references>
      </pivotArea>
    </chartFormat>
    <chartFormat chart="2" format="62">
      <pivotArea type="data" outline="0" fieldPosition="0">
        <references count="2">
          <reference field="4294967294" count="1" selected="0">
            <x v="2"/>
          </reference>
          <reference field="1" count="1" selected="0">
            <x v="1"/>
          </reference>
        </references>
      </pivotArea>
    </chartFormat>
    <chartFormat chart="2" format="63">
      <pivotArea type="data" outline="0" fieldPosition="0">
        <references count="2">
          <reference field="4294967294" count="1" selected="0">
            <x v="3"/>
          </reference>
          <reference field="1" count="1" selected="0">
            <x v="1"/>
          </reference>
        </references>
      </pivotArea>
    </chartFormat>
    <chartFormat chart="2" format="64">
      <pivotArea type="data" outline="0" fieldPosition="0">
        <references count="2">
          <reference field="4294967294" count="1" selected="0">
            <x v="4"/>
          </reference>
          <reference field="1" count="1" selected="0">
            <x v="1"/>
          </reference>
        </references>
      </pivotArea>
    </chartFormat>
    <chartFormat chart="2" format="65">
      <pivotArea type="data" outline="0" fieldPosition="0">
        <references count="2">
          <reference field="4294967294" count="1" selected="0">
            <x v="5"/>
          </reference>
          <reference field="1" count="1" selected="0">
            <x v="1"/>
          </reference>
        </references>
      </pivotArea>
    </chartFormat>
    <chartFormat chart="2" format="66">
      <pivotArea type="data" outline="0" fieldPosition="0">
        <references count="2">
          <reference field="4294967294" count="1" selected="0">
            <x v="6"/>
          </reference>
          <reference field="1" count="1" selected="0">
            <x v="1"/>
          </reference>
        </references>
      </pivotArea>
    </chartFormat>
    <chartFormat chart="2" format="67">
      <pivotArea type="data" outline="0" fieldPosition="0">
        <references count="2">
          <reference field="4294967294" count="1" selected="0">
            <x v="7"/>
          </reference>
          <reference field="1" count="1" selected="0">
            <x v="1"/>
          </reference>
        </references>
      </pivotArea>
    </chartFormat>
    <chartFormat chart="2" format="68" series="1">
      <pivotArea type="data" outline="0" fieldPosition="0">
        <references count="2">
          <reference field="4294967294" count="1" selected="0">
            <x v="0"/>
          </reference>
          <reference field="1" count="1" selected="0">
            <x v="2"/>
          </reference>
        </references>
      </pivotArea>
    </chartFormat>
    <chartFormat chart="2" format="69">
      <pivotArea type="data" outline="0" fieldPosition="0">
        <references count="2">
          <reference field="4294967294" count="1" selected="0">
            <x v="0"/>
          </reference>
          <reference field="1" count="1" selected="0">
            <x v="2"/>
          </reference>
        </references>
      </pivotArea>
    </chartFormat>
    <chartFormat chart="2" format="70">
      <pivotArea type="data" outline="0" fieldPosition="0">
        <references count="2">
          <reference field="4294967294" count="1" selected="0">
            <x v="1"/>
          </reference>
          <reference field="1" count="1" selected="0">
            <x v="2"/>
          </reference>
        </references>
      </pivotArea>
    </chartFormat>
    <chartFormat chart="2" format="71">
      <pivotArea type="data" outline="0" fieldPosition="0">
        <references count="2">
          <reference field="4294967294" count="1" selected="0">
            <x v="2"/>
          </reference>
          <reference field="1" count="1" selected="0">
            <x v="2"/>
          </reference>
        </references>
      </pivotArea>
    </chartFormat>
    <chartFormat chart="2" format="72">
      <pivotArea type="data" outline="0" fieldPosition="0">
        <references count="2">
          <reference field="4294967294" count="1" selected="0">
            <x v="3"/>
          </reference>
          <reference field="1" count="1" selected="0">
            <x v="2"/>
          </reference>
        </references>
      </pivotArea>
    </chartFormat>
    <chartFormat chart="2" format="73">
      <pivotArea type="data" outline="0" fieldPosition="0">
        <references count="2">
          <reference field="4294967294" count="1" selected="0">
            <x v="4"/>
          </reference>
          <reference field="1" count="1" selected="0">
            <x v="2"/>
          </reference>
        </references>
      </pivotArea>
    </chartFormat>
    <chartFormat chart="2" format="74">
      <pivotArea type="data" outline="0" fieldPosition="0">
        <references count="2">
          <reference field="4294967294" count="1" selected="0">
            <x v="5"/>
          </reference>
          <reference field="1" count="1" selected="0">
            <x v="2"/>
          </reference>
        </references>
      </pivotArea>
    </chartFormat>
    <chartFormat chart="2" format="75">
      <pivotArea type="data" outline="0" fieldPosition="0">
        <references count="2">
          <reference field="4294967294" count="1" selected="0">
            <x v="6"/>
          </reference>
          <reference field="1" count="1" selected="0">
            <x v="2"/>
          </reference>
        </references>
      </pivotArea>
    </chartFormat>
    <chartFormat chart="2" format="76">
      <pivotArea type="data" outline="0" fieldPosition="0">
        <references count="2">
          <reference field="4294967294" count="1" selected="0">
            <x v="7"/>
          </reference>
          <reference field="1" count="1" selected="0">
            <x v="2"/>
          </reference>
        </references>
      </pivotArea>
    </chartFormat>
    <chartFormat chart="2" format="77" series="1">
      <pivotArea type="data" outline="0" fieldPosition="0">
        <references count="2">
          <reference field="4294967294" count="1" selected="0">
            <x v="0"/>
          </reference>
          <reference field="1" count="1" selected="0">
            <x v="3"/>
          </reference>
        </references>
      </pivotArea>
    </chartFormat>
    <chartFormat chart="2" format="78">
      <pivotArea type="data" outline="0" fieldPosition="0">
        <references count="2">
          <reference field="4294967294" count="1" selected="0">
            <x v="0"/>
          </reference>
          <reference field="1" count="1" selected="0">
            <x v="3"/>
          </reference>
        </references>
      </pivotArea>
    </chartFormat>
    <chartFormat chart="2" format="79">
      <pivotArea type="data" outline="0" fieldPosition="0">
        <references count="2">
          <reference field="4294967294" count="1" selected="0">
            <x v="1"/>
          </reference>
          <reference field="1" count="1" selected="0">
            <x v="3"/>
          </reference>
        </references>
      </pivotArea>
    </chartFormat>
    <chartFormat chart="2" format="80">
      <pivotArea type="data" outline="0" fieldPosition="0">
        <references count="2">
          <reference field="4294967294" count="1" selected="0">
            <x v="2"/>
          </reference>
          <reference field="1" count="1" selected="0">
            <x v="3"/>
          </reference>
        </references>
      </pivotArea>
    </chartFormat>
    <chartFormat chart="2" format="81">
      <pivotArea type="data" outline="0" fieldPosition="0">
        <references count="2">
          <reference field="4294967294" count="1" selected="0">
            <x v="3"/>
          </reference>
          <reference field="1" count="1" selected="0">
            <x v="3"/>
          </reference>
        </references>
      </pivotArea>
    </chartFormat>
    <chartFormat chart="2" format="82">
      <pivotArea type="data" outline="0" fieldPosition="0">
        <references count="2">
          <reference field="4294967294" count="1" selected="0">
            <x v="4"/>
          </reference>
          <reference field="1" count="1" selected="0">
            <x v="3"/>
          </reference>
        </references>
      </pivotArea>
    </chartFormat>
    <chartFormat chart="2" format="83">
      <pivotArea type="data" outline="0" fieldPosition="0">
        <references count="2">
          <reference field="4294967294" count="1" selected="0">
            <x v="5"/>
          </reference>
          <reference field="1" count="1" selected="0">
            <x v="3"/>
          </reference>
        </references>
      </pivotArea>
    </chartFormat>
    <chartFormat chart="2" format="84">
      <pivotArea type="data" outline="0" fieldPosition="0">
        <references count="2">
          <reference field="4294967294" count="1" selected="0">
            <x v="6"/>
          </reference>
          <reference field="1" count="1" selected="0">
            <x v="3"/>
          </reference>
        </references>
      </pivotArea>
    </chartFormat>
    <chartFormat chart="2" format="85">
      <pivotArea type="data" outline="0" fieldPosition="0">
        <references count="2">
          <reference field="4294967294" count="1" selected="0">
            <x v="7"/>
          </reference>
          <reference field="1" count="1" selected="0">
            <x v="3"/>
          </reference>
        </references>
      </pivotArea>
    </chartFormat>
    <chartFormat chart="2" format="86" series="1">
      <pivotArea type="data" outline="0" fieldPosition="0">
        <references count="2">
          <reference field="4294967294" count="1" selected="0">
            <x v="0"/>
          </reference>
          <reference field="1" count="1" selected="0">
            <x v="4"/>
          </reference>
        </references>
      </pivotArea>
    </chartFormat>
    <chartFormat chart="2" format="87">
      <pivotArea type="data" outline="0" fieldPosition="0">
        <references count="2">
          <reference field="4294967294" count="1" selected="0">
            <x v="0"/>
          </reference>
          <reference field="1" count="1" selected="0">
            <x v="4"/>
          </reference>
        </references>
      </pivotArea>
    </chartFormat>
    <chartFormat chart="2" format="88">
      <pivotArea type="data" outline="0" fieldPosition="0">
        <references count="2">
          <reference field="4294967294" count="1" selected="0">
            <x v="1"/>
          </reference>
          <reference field="1" count="1" selected="0">
            <x v="4"/>
          </reference>
        </references>
      </pivotArea>
    </chartFormat>
    <chartFormat chart="2" format="89">
      <pivotArea type="data" outline="0" fieldPosition="0">
        <references count="2">
          <reference field="4294967294" count="1" selected="0">
            <x v="2"/>
          </reference>
          <reference field="1" count="1" selected="0">
            <x v="4"/>
          </reference>
        </references>
      </pivotArea>
    </chartFormat>
    <chartFormat chart="2" format="90">
      <pivotArea type="data" outline="0" fieldPosition="0">
        <references count="2">
          <reference field="4294967294" count="1" selected="0">
            <x v="3"/>
          </reference>
          <reference field="1" count="1" selected="0">
            <x v="4"/>
          </reference>
        </references>
      </pivotArea>
    </chartFormat>
    <chartFormat chart="2" format="91">
      <pivotArea type="data" outline="0" fieldPosition="0">
        <references count="2">
          <reference field="4294967294" count="1" selected="0">
            <x v="4"/>
          </reference>
          <reference field="1" count="1" selected="0">
            <x v="4"/>
          </reference>
        </references>
      </pivotArea>
    </chartFormat>
    <chartFormat chart="2" format="92">
      <pivotArea type="data" outline="0" fieldPosition="0">
        <references count="2">
          <reference field="4294967294" count="1" selected="0">
            <x v="5"/>
          </reference>
          <reference field="1" count="1" selected="0">
            <x v="4"/>
          </reference>
        </references>
      </pivotArea>
    </chartFormat>
    <chartFormat chart="2" format="93">
      <pivotArea type="data" outline="0" fieldPosition="0">
        <references count="2">
          <reference field="4294967294" count="1" selected="0">
            <x v="6"/>
          </reference>
          <reference field="1" count="1" selected="0">
            <x v="4"/>
          </reference>
        </references>
      </pivotArea>
    </chartFormat>
    <chartFormat chart="2" format="94">
      <pivotArea type="data" outline="0" fieldPosition="0">
        <references count="2">
          <reference field="4294967294" count="1" selected="0">
            <x v="7"/>
          </reference>
          <reference field="1" count="1" selected="0">
            <x v="4"/>
          </reference>
        </references>
      </pivotArea>
    </chartFormat>
    <chartFormat chart="2" format="95" series="1">
      <pivotArea type="data" outline="0" fieldPosition="0">
        <references count="2">
          <reference field="4294967294" count="1" selected="0">
            <x v="0"/>
          </reference>
          <reference field="1" count="1" selected="0">
            <x v="6"/>
          </reference>
        </references>
      </pivotArea>
    </chartFormat>
    <chartFormat chart="2" format="96" series="1">
      <pivotArea type="data" outline="0" fieldPosition="0">
        <references count="2">
          <reference field="4294967294" count="1" selected="0">
            <x v="0"/>
          </reference>
          <reference field="1" count="1" selected="0">
            <x v="7"/>
          </reference>
        </references>
      </pivotArea>
    </chartFormat>
    <chartFormat chart="2" format="97" series="1">
      <pivotArea type="data" outline="0" fieldPosition="0">
        <references count="2">
          <reference field="4294967294" count="1" selected="0">
            <x v="0"/>
          </reference>
          <reference field="1" count="1" selected="0">
            <x v="8"/>
          </reference>
        </references>
      </pivotArea>
    </chartFormat>
    <chartFormat chart="2" format="98" series="1">
      <pivotArea type="data" outline="0" fieldPosition="0">
        <references count="2">
          <reference field="4294967294" count="1" selected="0">
            <x v="0"/>
          </reference>
          <reference field="1" count="1" selected="0">
            <x v="9"/>
          </reference>
        </references>
      </pivotArea>
    </chartFormat>
    <chartFormat chart="2" format="99" series="1">
      <pivotArea type="data" outline="0" fieldPosition="0">
        <references count="2">
          <reference field="4294967294" count="1" selected="0">
            <x v="0"/>
          </reference>
          <reference field="1" count="1" selected="0">
            <x v="10"/>
          </reference>
        </references>
      </pivotArea>
    </chartFormat>
    <chartFormat chart="2" format="100" series="1">
      <pivotArea type="data" outline="0" fieldPosition="0">
        <references count="2">
          <reference field="4294967294" count="1" selected="0">
            <x v="0"/>
          </reference>
          <reference field="1" count="1" selected="0">
            <x v="11"/>
          </reference>
        </references>
      </pivotArea>
    </chartFormat>
    <chartFormat chart="2" format="101" series="1">
      <pivotArea type="data" outline="0" fieldPosition="0">
        <references count="2">
          <reference field="4294967294" count="1" selected="0">
            <x v="0"/>
          </reference>
          <reference field="1" count="1" selected="0">
            <x v="5"/>
          </reference>
        </references>
      </pivotArea>
    </chartFormat>
    <chartFormat chart="2" format="102" series="1">
      <pivotArea type="data" outline="0" fieldPosition="0">
        <references count="1">
          <reference field="4294967294" count="1" selected="0">
            <x v="0"/>
          </reference>
        </references>
      </pivotArea>
    </chartFormat>
    <chartFormat chart="2" format="103">
      <pivotArea type="data" outline="0" fieldPosition="0">
        <references count="2">
          <reference field="4294967294" count="1" selected="0">
            <x v="0"/>
          </reference>
          <reference field="1" count="1" selected="0">
            <x v="7"/>
          </reference>
        </references>
      </pivotArea>
    </chartFormat>
    <chartFormat chart="2" format="104">
      <pivotArea type="data" outline="0" fieldPosition="0">
        <references count="2">
          <reference field="4294967294" count="1" selected="0">
            <x v="1"/>
          </reference>
          <reference field="1" count="1" selected="0">
            <x v="7"/>
          </reference>
        </references>
      </pivotArea>
    </chartFormat>
    <chartFormat chart="2" format="105">
      <pivotArea type="data" outline="0" fieldPosition="0">
        <references count="2">
          <reference field="4294967294" count="1" selected="0">
            <x v="2"/>
          </reference>
          <reference field="1" count="1" selected="0">
            <x v="7"/>
          </reference>
        </references>
      </pivotArea>
    </chartFormat>
    <chartFormat chart="2" format="106">
      <pivotArea type="data" outline="0" fieldPosition="0">
        <references count="2">
          <reference field="4294967294" count="1" selected="0">
            <x v="3"/>
          </reference>
          <reference field="1" count="1" selected="0">
            <x v="7"/>
          </reference>
        </references>
      </pivotArea>
    </chartFormat>
    <chartFormat chart="2" format="107">
      <pivotArea type="data" outline="0" fieldPosition="0">
        <references count="2">
          <reference field="4294967294" count="1" selected="0">
            <x v="4"/>
          </reference>
          <reference field="1" count="1" selected="0">
            <x v="7"/>
          </reference>
        </references>
      </pivotArea>
    </chartFormat>
    <chartFormat chart="2" format="108">
      <pivotArea type="data" outline="0" fieldPosition="0">
        <references count="2">
          <reference field="4294967294" count="1" selected="0">
            <x v="5"/>
          </reference>
          <reference field="1" count="1" selected="0">
            <x v="7"/>
          </reference>
        </references>
      </pivotArea>
    </chartFormat>
    <chartFormat chart="2" format="109">
      <pivotArea type="data" outline="0" fieldPosition="0">
        <references count="2">
          <reference field="4294967294" count="1" selected="0">
            <x v="6"/>
          </reference>
          <reference field="1" count="1" selected="0">
            <x v="7"/>
          </reference>
        </references>
      </pivotArea>
    </chartFormat>
    <chartFormat chart="2" format="110">
      <pivotArea type="data" outline="0" fieldPosition="0">
        <references count="2">
          <reference field="4294967294" count="1" selected="0">
            <x v="7"/>
          </reference>
          <reference field="1" count="1" selected="0">
            <x v="7"/>
          </reference>
        </references>
      </pivotArea>
    </chartFormat>
    <chartFormat chart="2" format="111" series="1">
      <pivotArea type="data" outline="0" fieldPosition="0">
        <references count="2">
          <reference field="4294967294" count="1" selected="0">
            <x v="0"/>
          </reference>
          <reference field="1" count="1" selected="0">
            <x v="12"/>
          </reference>
        </references>
      </pivotArea>
    </chartFormat>
    <chartFormat chart="2" format="112">
      <pivotArea type="data" outline="0" fieldPosition="0">
        <references count="2">
          <reference field="4294967294" count="1" selected="0">
            <x v="1"/>
          </reference>
          <reference field="1" count="1" selected="0">
            <x v="5"/>
          </reference>
        </references>
      </pivotArea>
    </chartFormat>
    <chartFormat chart="2" format="113">
      <pivotArea type="data" outline="0" fieldPosition="0">
        <references count="2">
          <reference field="4294967294" count="1" selected="0">
            <x v="1"/>
          </reference>
          <reference field="1" count="1" selected="0">
            <x v="12"/>
          </reference>
        </references>
      </pivotArea>
    </chartFormat>
    <chartFormat chart="2" format="114">
      <pivotArea type="data" outline="0" fieldPosition="0">
        <references count="2">
          <reference field="4294967294" count="1" selected="0">
            <x v="1"/>
          </reference>
          <reference field="1" count="1" selected="0">
            <x v="10"/>
          </reference>
        </references>
      </pivotArea>
    </chartFormat>
    <chartFormat chart="2" format="115">
      <pivotArea type="data" outline="0" fieldPosition="0">
        <references count="2">
          <reference field="4294967294" count="1" selected="0">
            <x v="1"/>
          </reference>
          <reference field="1" count="1" selected="0">
            <x v="9"/>
          </reference>
        </references>
      </pivotArea>
    </chartFormat>
    <chartFormat chart="2" format="116">
      <pivotArea type="data" outline="0" fieldPosition="0">
        <references count="2">
          <reference field="4294967294" count="1" selected="0">
            <x v="1"/>
          </reference>
          <reference field="1" count="1" selected="0">
            <x v="8"/>
          </reference>
        </references>
      </pivotArea>
    </chartFormat>
    <chartFormat chart="2" format="117">
      <pivotArea type="data" outline="0" fieldPosition="0">
        <references count="2">
          <reference field="4294967294" count="1" selected="0">
            <x v="1"/>
          </reference>
          <reference field="1" count="1" selected="0">
            <x v="6"/>
          </reference>
        </references>
      </pivotArea>
    </chartFormat>
    <chartFormat chart="2" format="118">
      <pivotArea type="data" outline="0" fieldPosition="0">
        <references count="2">
          <reference field="4294967294" count="1" selected="0">
            <x v="2"/>
          </reference>
          <reference field="1" count="1" selected="0">
            <x v="12"/>
          </reference>
        </references>
      </pivotArea>
    </chartFormat>
    <chartFormat chart="2" format="119">
      <pivotArea type="data" outline="0" fieldPosition="0">
        <references count="2">
          <reference field="4294967294" count="1" selected="0">
            <x v="2"/>
          </reference>
          <reference field="1" count="1" selected="0">
            <x v="10"/>
          </reference>
        </references>
      </pivotArea>
    </chartFormat>
    <chartFormat chart="2" format="120">
      <pivotArea type="data" outline="0" fieldPosition="0">
        <references count="2">
          <reference field="4294967294" count="1" selected="0">
            <x v="2"/>
          </reference>
          <reference field="1" count="1" selected="0">
            <x v="9"/>
          </reference>
        </references>
      </pivotArea>
    </chartFormat>
    <chartFormat chart="2" format="121">
      <pivotArea type="data" outline="0" fieldPosition="0">
        <references count="2">
          <reference field="4294967294" count="1" selected="0">
            <x v="2"/>
          </reference>
          <reference field="1" count="1" selected="0">
            <x v="8"/>
          </reference>
        </references>
      </pivotArea>
    </chartFormat>
    <chartFormat chart="2" format="122">
      <pivotArea type="data" outline="0" fieldPosition="0">
        <references count="2">
          <reference field="4294967294" count="1" selected="0">
            <x v="2"/>
          </reference>
          <reference field="1" count="1" selected="0">
            <x v="6"/>
          </reference>
        </references>
      </pivotArea>
    </chartFormat>
    <chartFormat chart="2" format="123">
      <pivotArea type="data" outline="0" fieldPosition="0">
        <references count="2">
          <reference field="4294967294" count="1" selected="0">
            <x v="2"/>
          </reference>
          <reference field="1" count="1" selected="0">
            <x v="5"/>
          </reference>
        </references>
      </pivotArea>
    </chartFormat>
    <chartFormat chart="2" format="124">
      <pivotArea type="data" outline="0" fieldPosition="0">
        <references count="2">
          <reference field="4294967294" count="1" selected="0">
            <x v="3"/>
          </reference>
          <reference field="1" count="1" selected="0">
            <x v="12"/>
          </reference>
        </references>
      </pivotArea>
    </chartFormat>
    <chartFormat chart="2" format="125">
      <pivotArea type="data" outline="0" fieldPosition="0">
        <references count="2">
          <reference field="4294967294" count="1" selected="0">
            <x v="3"/>
          </reference>
          <reference field="1" count="1" selected="0">
            <x v="10"/>
          </reference>
        </references>
      </pivotArea>
    </chartFormat>
    <chartFormat chart="2" format="126">
      <pivotArea type="data" outline="0" fieldPosition="0">
        <references count="2">
          <reference field="4294967294" count="1" selected="0">
            <x v="3"/>
          </reference>
          <reference field="1" count="1" selected="0">
            <x v="9"/>
          </reference>
        </references>
      </pivotArea>
    </chartFormat>
    <chartFormat chart="2" format="127">
      <pivotArea type="data" outline="0" fieldPosition="0">
        <references count="2">
          <reference field="4294967294" count="1" selected="0">
            <x v="3"/>
          </reference>
          <reference field="1" count="1" selected="0">
            <x v="8"/>
          </reference>
        </references>
      </pivotArea>
    </chartFormat>
    <chartFormat chart="2" format="128">
      <pivotArea type="data" outline="0" fieldPosition="0">
        <references count="2">
          <reference field="4294967294" count="1" selected="0">
            <x v="3"/>
          </reference>
          <reference field="1" count="1" selected="0">
            <x v="6"/>
          </reference>
        </references>
      </pivotArea>
    </chartFormat>
    <chartFormat chart="2" format="129">
      <pivotArea type="data" outline="0" fieldPosition="0">
        <references count="2">
          <reference field="4294967294" count="1" selected="0">
            <x v="3"/>
          </reference>
          <reference field="1" count="1" selected="0">
            <x v="5"/>
          </reference>
        </references>
      </pivotArea>
    </chartFormat>
    <chartFormat chart="2" format="130">
      <pivotArea type="data" outline="0" fieldPosition="0">
        <references count="2">
          <reference field="4294967294" count="1" selected="0">
            <x v="4"/>
          </reference>
          <reference field="1" count="1" selected="0">
            <x v="12"/>
          </reference>
        </references>
      </pivotArea>
    </chartFormat>
    <chartFormat chart="2" format="131">
      <pivotArea type="data" outline="0" fieldPosition="0">
        <references count="2">
          <reference field="4294967294" count="1" selected="0">
            <x v="4"/>
          </reference>
          <reference field="1" count="1" selected="0">
            <x v="10"/>
          </reference>
        </references>
      </pivotArea>
    </chartFormat>
    <chartFormat chart="2" format="132">
      <pivotArea type="data" outline="0" fieldPosition="0">
        <references count="2">
          <reference field="4294967294" count="1" selected="0">
            <x v="4"/>
          </reference>
          <reference field="1" count="1" selected="0">
            <x v="9"/>
          </reference>
        </references>
      </pivotArea>
    </chartFormat>
    <chartFormat chart="2" format="133">
      <pivotArea type="data" outline="0" fieldPosition="0">
        <references count="2">
          <reference field="4294967294" count="1" selected="0">
            <x v="4"/>
          </reference>
          <reference field="1" count="1" selected="0">
            <x v="8"/>
          </reference>
        </references>
      </pivotArea>
    </chartFormat>
    <chartFormat chart="2" format="134">
      <pivotArea type="data" outline="0" fieldPosition="0">
        <references count="2">
          <reference field="4294967294" count="1" selected="0">
            <x v="4"/>
          </reference>
          <reference field="1" count="1" selected="0">
            <x v="6"/>
          </reference>
        </references>
      </pivotArea>
    </chartFormat>
    <chartFormat chart="2" format="135">
      <pivotArea type="data" outline="0" fieldPosition="0">
        <references count="2">
          <reference field="4294967294" count="1" selected="0">
            <x v="4"/>
          </reference>
          <reference field="1" count="1" selected="0">
            <x v="5"/>
          </reference>
        </references>
      </pivotArea>
    </chartFormat>
    <chartFormat chart="2" format="136">
      <pivotArea type="data" outline="0" fieldPosition="0">
        <references count="2">
          <reference field="4294967294" count="1" selected="0">
            <x v="5"/>
          </reference>
          <reference field="1" count="1" selected="0">
            <x v="12"/>
          </reference>
        </references>
      </pivotArea>
    </chartFormat>
    <chartFormat chart="2" format="137">
      <pivotArea type="data" outline="0" fieldPosition="0">
        <references count="2">
          <reference field="4294967294" count="1" selected="0">
            <x v="5"/>
          </reference>
          <reference field="1" count="1" selected="0">
            <x v="10"/>
          </reference>
        </references>
      </pivotArea>
    </chartFormat>
    <chartFormat chart="2" format="138">
      <pivotArea type="data" outline="0" fieldPosition="0">
        <references count="2">
          <reference field="4294967294" count="1" selected="0">
            <x v="5"/>
          </reference>
          <reference field="1" count="1" selected="0">
            <x v="9"/>
          </reference>
        </references>
      </pivotArea>
    </chartFormat>
    <chartFormat chart="2" format="139">
      <pivotArea type="data" outline="0" fieldPosition="0">
        <references count="2">
          <reference field="4294967294" count="1" selected="0">
            <x v="5"/>
          </reference>
          <reference field="1" count="1" selected="0">
            <x v="8"/>
          </reference>
        </references>
      </pivotArea>
    </chartFormat>
    <chartFormat chart="2" format="140">
      <pivotArea type="data" outline="0" fieldPosition="0">
        <references count="2">
          <reference field="4294967294" count="1" selected="0">
            <x v="5"/>
          </reference>
          <reference field="1" count="1" selected="0">
            <x v="6"/>
          </reference>
        </references>
      </pivotArea>
    </chartFormat>
    <chartFormat chart="2" format="141">
      <pivotArea type="data" outline="0" fieldPosition="0">
        <references count="2">
          <reference field="4294967294" count="1" selected="0">
            <x v="5"/>
          </reference>
          <reference field="1" count="1" selected="0">
            <x v="5"/>
          </reference>
        </references>
      </pivotArea>
    </chartFormat>
    <chartFormat chart="2" format="142">
      <pivotArea type="data" outline="0" fieldPosition="0">
        <references count="2">
          <reference field="4294967294" count="1" selected="0">
            <x v="6"/>
          </reference>
          <reference field="1" count="1" selected="0">
            <x v="12"/>
          </reference>
        </references>
      </pivotArea>
    </chartFormat>
    <chartFormat chart="2" format="143">
      <pivotArea type="data" outline="0" fieldPosition="0">
        <references count="2">
          <reference field="4294967294" count="1" selected="0">
            <x v="6"/>
          </reference>
          <reference field="1" count="1" selected="0">
            <x v="10"/>
          </reference>
        </references>
      </pivotArea>
    </chartFormat>
    <chartFormat chart="2" format="144">
      <pivotArea type="data" outline="0" fieldPosition="0">
        <references count="2">
          <reference field="4294967294" count="1" selected="0">
            <x v="6"/>
          </reference>
          <reference field="1" count="1" selected="0">
            <x v="9"/>
          </reference>
        </references>
      </pivotArea>
    </chartFormat>
    <chartFormat chart="2" format="145">
      <pivotArea type="data" outline="0" fieldPosition="0">
        <references count="2">
          <reference field="4294967294" count="1" selected="0">
            <x v="6"/>
          </reference>
          <reference field="1" count="1" selected="0">
            <x v="8"/>
          </reference>
        </references>
      </pivotArea>
    </chartFormat>
    <chartFormat chart="2" format="146">
      <pivotArea type="data" outline="0" fieldPosition="0">
        <references count="2">
          <reference field="4294967294" count="1" selected="0">
            <x v="6"/>
          </reference>
          <reference field="1" count="1" selected="0">
            <x v="6"/>
          </reference>
        </references>
      </pivotArea>
    </chartFormat>
    <chartFormat chart="2" format="147">
      <pivotArea type="data" outline="0" fieldPosition="0">
        <references count="2">
          <reference field="4294967294" count="1" selected="0">
            <x v="6"/>
          </reference>
          <reference field="1" count="1" selected="0">
            <x v="5"/>
          </reference>
        </references>
      </pivotArea>
    </chartFormat>
    <chartFormat chart="2" format="148">
      <pivotArea type="data" outline="0" fieldPosition="0">
        <references count="2">
          <reference field="4294967294" count="1" selected="0">
            <x v="7"/>
          </reference>
          <reference field="1" count="1" selected="0">
            <x v="12"/>
          </reference>
        </references>
      </pivotArea>
    </chartFormat>
    <chartFormat chart="2" format="149">
      <pivotArea type="data" outline="0" fieldPosition="0">
        <references count="2">
          <reference field="4294967294" count="1" selected="0">
            <x v="7"/>
          </reference>
          <reference field="1" count="1" selected="0">
            <x v="10"/>
          </reference>
        </references>
      </pivotArea>
    </chartFormat>
    <chartFormat chart="2" format="150">
      <pivotArea type="data" outline="0" fieldPosition="0">
        <references count="2">
          <reference field="4294967294" count="1" selected="0">
            <x v="7"/>
          </reference>
          <reference field="1" count="1" selected="0">
            <x v="9"/>
          </reference>
        </references>
      </pivotArea>
    </chartFormat>
    <chartFormat chart="2" format="151">
      <pivotArea type="data" outline="0" fieldPosition="0">
        <references count="2">
          <reference field="4294967294" count="1" selected="0">
            <x v="7"/>
          </reference>
          <reference field="1" count="1" selected="0">
            <x v="8"/>
          </reference>
        </references>
      </pivotArea>
    </chartFormat>
    <chartFormat chart="2" format="152">
      <pivotArea type="data" outline="0" fieldPosition="0">
        <references count="2">
          <reference field="4294967294" count="1" selected="0">
            <x v="7"/>
          </reference>
          <reference field="1" count="1" selected="0">
            <x v="6"/>
          </reference>
        </references>
      </pivotArea>
    </chartFormat>
    <chartFormat chart="2" format="153">
      <pivotArea type="data" outline="0" fieldPosition="0">
        <references count="2">
          <reference field="4294967294" count="1" selected="0">
            <x v="7"/>
          </reference>
          <reference field="1" count="1" selected="0">
            <x v="5"/>
          </reference>
        </references>
      </pivotArea>
    </chartFormat>
    <chartFormat chart="2" format="154">
      <pivotArea type="data" outline="0" fieldPosition="0">
        <references count="2">
          <reference field="4294967294" count="1" selected="0">
            <x v="0"/>
          </reference>
          <reference field="1" count="1" selected="0">
            <x v="12"/>
          </reference>
        </references>
      </pivotArea>
    </chartFormat>
    <chartFormat chart="2" format="155">
      <pivotArea type="data" outline="0" fieldPosition="0">
        <references count="2">
          <reference field="4294967294" count="1" selected="0">
            <x v="0"/>
          </reference>
          <reference field="1" count="1" selected="0">
            <x v="10"/>
          </reference>
        </references>
      </pivotArea>
    </chartFormat>
    <chartFormat chart="2" format="156">
      <pivotArea type="data" outline="0" fieldPosition="0">
        <references count="2">
          <reference field="4294967294" count="1" selected="0">
            <x v="0"/>
          </reference>
          <reference field="1" count="1" selected="0">
            <x v="9"/>
          </reference>
        </references>
      </pivotArea>
    </chartFormat>
    <chartFormat chart="2" format="157">
      <pivotArea type="data" outline="0" fieldPosition="0">
        <references count="2">
          <reference field="4294967294" count="1" selected="0">
            <x v="0"/>
          </reference>
          <reference field="1" count="1" selected="0">
            <x v="8"/>
          </reference>
        </references>
      </pivotArea>
    </chartFormat>
    <chartFormat chart="2" format="158">
      <pivotArea type="data" outline="0" fieldPosition="0">
        <references count="2">
          <reference field="4294967294" count="1" selected="0">
            <x v="0"/>
          </reference>
          <reference field="1" count="1" selected="0">
            <x v="6"/>
          </reference>
        </references>
      </pivotArea>
    </chartFormat>
    <chartFormat chart="2" format="159">
      <pivotArea type="data" outline="0" fieldPosition="0">
        <references count="2">
          <reference field="4294967294" count="1" selected="0">
            <x v="0"/>
          </reference>
          <reference field="1" count="1" selected="0">
            <x v="5"/>
          </reference>
        </references>
      </pivotArea>
    </chartFormat>
    <chartFormat chart="2" format="160" series="1">
      <pivotArea type="data" outline="0" fieldPosition="0">
        <references count="2">
          <reference field="4294967294" count="1" selected="0">
            <x v="0"/>
          </reference>
          <reference field="1" count="1" selected="0">
            <x v="13"/>
          </reference>
        </references>
      </pivotArea>
    </chartFormat>
    <chartFormat chart="2" format="161">
      <pivotArea type="data" outline="0" fieldPosition="0">
        <references count="2">
          <reference field="4294967294" count="1" selected="0">
            <x v="1"/>
          </reference>
          <reference field="1" count="1" selected="0">
            <x v="11"/>
          </reference>
        </references>
      </pivotArea>
    </chartFormat>
    <chartFormat chart="2" format="162">
      <pivotArea type="data" outline="0" fieldPosition="0">
        <references count="2">
          <reference field="4294967294" count="1" selected="0">
            <x v="1"/>
          </reference>
          <reference field="1" count="1" selected="0">
            <x v="13"/>
          </reference>
        </references>
      </pivotArea>
    </chartFormat>
    <chartFormat chart="2" format="163">
      <pivotArea type="data" outline="0" fieldPosition="0">
        <references count="2">
          <reference field="4294967294" count="1" selected="0">
            <x v="2"/>
          </reference>
          <reference field="1" count="1" selected="0">
            <x v="11"/>
          </reference>
        </references>
      </pivotArea>
    </chartFormat>
    <chartFormat chart="2" format="164">
      <pivotArea type="data" outline="0" fieldPosition="0">
        <references count="2">
          <reference field="4294967294" count="1" selected="0">
            <x v="2"/>
          </reference>
          <reference field="1" count="1" selected="0">
            <x v="13"/>
          </reference>
        </references>
      </pivotArea>
    </chartFormat>
    <chartFormat chart="2" format="165">
      <pivotArea type="data" outline="0" fieldPosition="0">
        <references count="2">
          <reference field="4294967294" count="1" selected="0">
            <x v="3"/>
          </reference>
          <reference field="1" count="1" selected="0">
            <x v="11"/>
          </reference>
        </references>
      </pivotArea>
    </chartFormat>
    <chartFormat chart="2" format="166">
      <pivotArea type="data" outline="0" fieldPosition="0">
        <references count="2">
          <reference field="4294967294" count="1" selected="0">
            <x v="3"/>
          </reference>
          <reference field="1" count="1" selected="0">
            <x v="13"/>
          </reference>
        </references>
      </pivotArea>
    </chartFormat>
    <chartFormat chart="2" format="167">
      <pivotArea type="data" outline="0" fieldPosition="0">
        <references count="2">
          <reference field="4294967294" count="1" selected="0">
            <x v="4"/>
          </reference>
          <reference field="1" count="1" selected="0">
            <x v="11"/>
          </reference>
        </references>
      </pivotArea>
    </chartFormat>
    <chartFormat chart="2" format="168">
      <pivotArea type="data" outline="0" fieldPosition="0">
        <references count="2">
          <reference field="4294967294" count="1" selected="0">
            <x v="4"/>
          </reference>
          <reference field="1" count="1" selected="0">
            <x v="13"/>
          </reference>
        </references>
      </pivotArea>
    </chartFormat>
    <chartFormat chart="2" format="169">
      <pivotArea type="data" outline="0" fieldPosition="0">
        <references count="2">
          <reference field="4294967294" count="1" selected="0">
            <x v="5"/>
          </reference>
          <reference field="1" count="1" selected="0">
            <x v="11"/>
          </reference>
        </references>
      </pivotArea>
    </chartFormat>
    <chartFormat chart="2" format="170">
      <pivotArea type="data" outline="0" fieldPosition="0">
        <references count="2">
          <reference field="4294967294" count="1" selected="0">
            <x v="5"/>
          </reference>
          <reference field="1" count="1" selected="0">
            <x v="13"/>
          </reference>
        </references>
      </pivotArea>
    </chartFormat>
    <chartFormat chart="2" format="171">
      <pivotArea type="data" outline="0" fieldPosition="0">
        <references count="2">
          <reference field="4294967294" count="1" selected="0">
            <x v="6"/>
          </reference>
          <reference field="1" count="1" selected="0">
            <x v="11"/>
          </reference>
        </references>
      </pivotArea>
    </chartFormat>
    <chartFormat chart="2" format="172">
      <pivotArea type="data" outline="0" fieldPosition="0">
        <references count="2">
          <reference field="4294967294" count="1" selected="0">
            <x v="6"/>
          </reference>
          <reference field="1" count="1" selected="0">
            <x v="13"/>
          </reference>
        </references>
      </pivotArea>
    </chartFormat>
    <chartFormat chart="2" format="173">
      <pivotArea type="data" outline="0" fieldPosition="0">
        <references count="2">
          <reference field="4294967294" count="1" selected="0">
            <x v="7"/>
          </reference>
          <reference field="1" count="1" selected="0">
            <x v="11"/>
          </reference>
        </references>
      </pivotArea>
    </chartFormat>
    <chartFormat chart="2" format="174">
      <pivotArea type="data" outline="0" fieldPosition="0">
        <references count="2">
          <reference field="4294967294" count="1" selected="0">
            <x v="7"/>
          </reference>
          <reference field="1" count="1" selected="0">
            <x v="13"/>
          </reference>
        </references>
      </pivotArea>
    </chartFormat>
    <chartFormat chart="2" format="175">
      <pivotArea type="data" outline="0" fieldPosition="0">
        <references count="2">
          <reference field="4294967294" count="1" selected="0">
            <x v="0"/>
          </reference>
          <reference field="1" count="1" selected="0">
            <x v="11"/>
          </reference>
        </references>
      </pivotArea>
    </chartFormat>
    <chartFormat chart="2" format="176">
      <pivotArea type="data" outline="0" fieldPosition="0">
        <references count="2">
          <reference field="4294967294" count="1" selected="0">
            <x v="0"/>
          </reference>
          <reference field="1" count="1" selected="0">
            <x v="13"/>
          </reference>
        </references>
      </pivotArea>
    </chartFormat>
    <chartFormat chart="2" format="177">
      <pivotArea type="data" outline="0" fieldPosition="0">
        <references count="2">
          <reference field="4294967294" count="1" selected="0">
            <x v="1"/>
          </reference>
          <reference field="1" count="1" selected="0">
            <x v="16"/>
          </reference>
        </references>
      </pivotArea>
    </chartFormat>
    <chartFormat chart="2" format="178">
      <pivotArea type="data" outline="0" fieldPosition="0">
        <references count="2">
          <reference field="4294967294" count="1" selected="0">
            <x v="1"/>
          </reference>
          <reference field="1" count="1" selected="0">
            <x v="15"/>
          </reference>
        </references>
      </pivotArea>
    </chartFormat>
    <chartFormat chart="2" format="179">
      <pivotArea type="data" outline="0" fieldPosition="0">
        <references count="2">
          <reference field="4294967294" count="1" selected="0">
            <x v="1"/>
          </reference>
          <reference field="1" count="1" selected="0">
            <x v="14"/>
          </reference>
        </references>
      </pivotArea>
    </chartFormat>
    <chartFormat chart="2" format="180">
      <pivotArea type="data" outline="0" fieldPosition="0">
        <references count="2">
          <reference field="4294967294" count="1" selected="0">
            <x v="2"/>
          </reference>
          <reference field="1" count="1" selected="0">
            <x v="16"/>
          </reference>
        </references>
      </pivotArea>
    </chartFormat>
    <chartFormat chart="2" format="181">
      <pivotArea type="data" outline="0" fieldPosition="0">
        <references count="2">
          <reference field="4294967294" count="1" selected="0">
            <x v="2"/>
          </reference>
          <reference field="1" count="1" selected="0">
            <x v="15"/>
          </reference>
        </references>
      </pivotArea>
    </chartFormat>
    <chartFormat chart="2" format="182">
      <pivotArea type="data" outline="0" fieldPosition="0">
        <references count="2">
          <reference field="4294967294" count="1" selected="0">
            <x v="2"/>
          </reference>
          <reference field="1" count="1" selected="0">
            <x v="14"/>
          </reference>
        </references>
      </pivotArea>
    </chartFormat>
    <chartFormat chart="2" format="183">
      <pivotArea type="data" outline="0" fieldPosition="0">
        <references count="2">
          <reference field="4294967294" count="1" selected="0">
            <x v="3"/>
          </reference>
          <reference field="1" count="1" selected="0">
            <x v="16"/>
          </reference>
        </references>
      </pivotArea>
    </chartFormat>
    <chartFormat chart="2" format="184">
      <pivotArea type="data" outline="0" fieldPosition="0">
        <references count="2">
          <reference field="4294967294" count="1" selected="0">
            <x v="3"/>
          </reference>
          <reference field="1" count="1" selected="0">
            <x v="15"/>
          </reference>
        </references>
      </pivotArea>
    </chartFormat>
    <chartFormat chart="2" format="185">
      <pivotArea type="data" outline="0" fieldPosition="0">
        <references count="2">
          <reference field="4294967294" count="1" selected="0">
            <x v="3"/>
          </reference>
          <reference field="1" count="1" selected="0">
            <x v="14"/>
          </reference>
        </references>
      </pivotArea>
    </chartFormat>
    <chartFormat chart="2" format="186">
      <pivotArea type="data" outline="0" fieldPosition="0">
        <references count="2">
          <reference field="4294967294" count="1" selected="0">
            <x v="4"/>
          </reference>
          <reference field="1" count="1" selected="0">
            <x v="16"/>
          </reference>
        </references>
      </pivotArea>
    </chartFormat>
    <chartFormat chart="2" format="187">
      <pivotArea type="data" outline="0" fieldPosition="0">
        <references count="2">
          <reference field="4294967294" count="1" selected="0">
            <x v="4"/>
          </reference>
          <reference field="1" count="1" selected="0">
            <x v="15"/>
          </reference>
        </references>
      </pivotArea>
    </chartFormat>
    <chartFormat chart="2" format="188">
      <pivotArea type="data" outline="0" fieldPosition="0">
        <references count="2">
          <reference field="4294967294" count="1" selected="0">
            <x v="4"/>
          </reference>
          <reference field="1" count="1" selected="0">
            <x v="14"/>
          </reference>
        </references>
      </pivotArea>
    </chartFormat>
    <chartFormat chart="2" format="189" series="1">
      <pivotArea type="data" outline="0" fieldPosition="0">
        <references count="2">
          <reference field="4294967294" count="1" selected="0">
            <x v="0"/>
          </reference>
          <reference field="1" count="1" selected="0">
            <x v="14"/>
          </reference>
        </references>
      </pivotArea>
    </chartFormat>
    <chartFormat chart="2" format="190" series="1">
      <pivotArea type="data" outline="0" fieldPosition="0">
        <references count="2">
          <reference field="4294967294" count="1" selected="0">
            <x v="0"/>
          </reference>
          <reference field="1" count="1" selected="0">
            <x v="15"/>
          </reference>
        </references>
      </pivotArea>
    </chartFormat>
    <chartFormat chart="2" format="191" series="1">
      <pivotArea type="data" outline="0" fieldPosition="0">
        <references count="2">
          <reference field="4294967294" count="1" selected="0">
            <x v="0"/>
          </reference>
          <reference field="1" count="1" selected="0">
            <x v="16"/>
          </reference>
        </references>
      </pivotArea>
    </chartFormat>
    <chartFormat chart="2" format="192">
      <pivotArea type="data" outline="0" fieldPosition="0">
        <references count="2">
          <reference field="4294967294" count="1" selected="0">
            <x v="5"/>
          </reference>
          <reference field="1" count="1" selected="0">
            <x v="16"/>
          </reference>
        </references>
      </pivotArea>
    </chartFormat>
    <chartFormat chart="2" format="193">
      <pivotArea type="data" outline="0" fieldPosition="0">
        <references count="2">
          <reference field="4294967294" count="1" selected="0">
            <x v="5"/>
          </reference>
          <reference field="1" count="1" selected="0">
            <x v="15"/>
          </reference>
        </references>
      </pivotArea>
    </chartFormat>
    <chartFormat chart="2" format="194">
      <pivotArea type="data" outline="0" fieldPosition="0">
        <references count="2">
          <reference field="4294967294" count="1" selected="0">
            <x v="5"/>
          </reference>
          <reference field="1" count="1" selected="0">
            <x v="14"/>
          </reference>
        </references>
      </pivotArea>
    </chartFormat>
    <chartFormat chart="2" format="195">
      <pivotArea type="data" outline="0" fieldPosition="0">
        <references count="2">
          <reference field="4294967294" count="1" selected="0">
            <x v="6"/>
          </reference>
          <reference field="1" count="1" selected="0">
            <x v="16"/>
          </reference>
        </references>
      </pivotArea>
    </chartFormat>
    <chartFormat chart="2" format="196">
      <pivotArea type="data" outline="0" fieldPosition="0">
        <references count="2">
          <reference field="4294967294" count="1" selected="0">
            <x v="6"/>
          </reference>
          <reference field="1" count="1" selected="0">
            <x v="15"/>
          </reference>
        </references>
      </pivotArea>
    </chartFormat>
    <chartFormat chart="2" format="197">
      <pivotArea type="data" outline="0" fieldPosition="0">
        <references count="2">
          <reference field="4294967294" count="1" selected="0">
            <x v="6"/>
          </reference>
          <reference field="1" count="1" selected="0">
            <x v="14"/>
          </reference>
        </references>
      </pivotArea>
    </chartFormat>
    <chartFormat chart="2" format="198">
      <pivotArea type="data" outline="0" fieldPosition="0">
        <references count="2">
          <reference field="4294967294" count="1" selected="0">
            <x v="7"/>
          </reference>
          <reference field="1" count="1" selected="0">
            <x v="16"/>
          </reference>
        </references>
      </pivotArea>
    </chartFormat>
    <chartFormat chart="2" format="199">
      <pivotArea type="data" outline="0" fieldPosition="0">
        <references count="2">
          <reference field="4294967294" count="1" selected="0">
            <x v="7"/>
          </reference>
          <reference field="1" count="1" selected="0">
            <x v="15"/>
          </reference>
        </references>
      </pivotArea>
    </chartFormat>
    <chartFormat chart="2" format="200">
      <pivotArea type="data" outline="0" fieldPosition="0">
        <references count="2">
          <reference field="4294967294" count="1" selected="0">
            <x v="7"/>
          </reference>
          <reference field="1" count="1" selected="0">
            <x v="14"/>
          </reference>
        </references>
      </pivotArea>
    </chartFormat>
    <chartFormat chart="2" format="201">
      <pivotArea type="data" outline="0" fieldPosition="0">
        <references count="2">
          <reference field="4294967294" count="1" selected="0">
            <x v="0"/>
          </reference>
          <reference field="1" count="1" selected="0">
            <x v="16"/>
          </reference>
        </references>
      </pivotArea>
    </chartFormat>
    <chartFormat chart="2" format="202">
      <pivotArea type="data" outline="0" fieldPosition="0">
        <references count="2">
          <reference field="4294967294" count="1" selected="0">
            <x v="0"/>
          </reference>
          <reference field="1" count="1" selected="0">
            <x v="15"/>
          </reference>
        </references>
      </pivotArea>
    </chartFormat>
    <chartFormat chart="2" format="203">
      <pivotArea type="data" outline="0" fieldPosition="0">
        <references count="2">
          <reference field="4294967294" count="1" selected="0">
            <x v="0"/>
          </reference>
          <reference field="1" count="1" selected="0">
            <x v="14"/>
          </reference>
        </references>
      </pivotArea>
    </chartFormat>
    <chartFormat chart="2" format="204" series="1">
      <pivotArea type="data" outline="0" fieldPosition="0">
        <references count="2">
          <reference field="4294967294" count="1" selected="0">
            <x v="0"/>
          </reference>
          <reference field="1" count="1" selected="0">
            <x v="17"/>
          </reference>
        </references>
      </pivotArea>
    </chartFormat>
    <chartFormat chart="2" format="205">
      <pivotArea type="data" outline="0" fieldPosition="0">
        <references count="2">
          <reference field="4294967294" count="1" selected="0">
            <x v="0"/>
          </reference>
          <reference field="1" count="1" selected="0">
            <x v="17"/>
          </reference>
        </references>
      </pivotArea>
    </chartFormat>
    <chartFormat chart="2" format="206">
      <pivotArea type="data" outline="0" fieldPosition="0">
        <references count="2">
          <reference field="4294967294" count="1" selected="0">
            <x v="1"/>
          </reference>
          <reference field="1" count="1" selected="0">
            <x v="17"/>
          </reference>
        </references>
      </pivotArea>
    </chartFormat>
    <chartFormat chart="2" format="207">
      <pivotArea type="data" outline="0" fieldPosition="0">
        <references count="2">
          <reference field="4294967294" count="1" selected="0">
            <x v="2"/>
          </reference>
          <reference field="1" count="1" selected="0">
            <x v="17"/>
          </reference>
        </references>
      </pivotArea>
    </chartFormat>
    <chartFormat chart="2" format="208">
      <pivotArea type="data" outline="0" fieldPosition="0">
        <references count="2">
          <reference field="4294967294" count="1" selected="0">
            <x v="3"/>
          </reference>
          <reference field="1" count="1" selected="0">
            <x v="17"/>
          </reference>
        </references>
      </pivotArea>
    </chartFormat>
    <chartFormat chart="2" format="209">
      <pivotArea type="data" outline="0" fieldPosition="0">
        <references count="2">
          <reference field="4294967294" count="1" selected="0">
            <x v="4"/>
          </reference>
          <reference field="1" count="1" selected="0">
            <x v="17"/>
          </reference>
        </references>
      </pivotArea>
    </chartFormat>
    <chartFormat chart="2" format="210">
      <pivotArea type="data" outline="0" fieldPosition="0">
        <references count="2">
          <reference field="4294967294" count="1" selected="0">
            <x v="5"/>
          </reference>
          <reference field="1" count="1" selected="0">
            <x v="17"/>
          </reference>
        </references>
      </pivotArea>
    </chartFormat>
    <chartFormat chart="2" format="211">
      <pivotArea type="data" outline="0" fieldPosition="0">
        <references count="2">
          <reference field="4294967294" count="1" selected="0">
            <x v="6"/>
          </reference>
          <reference field="1" count="1" selected="0">
            <x v="17"/>
          </reference>
        </references>
      </pivotArea>
    </chartFormat>
    <chartFormat chart="2" format="212">
      <pivotArea type="data" outline="0" fieldPosition="0">
        <references count="2">
          <reference field="4294967294" count="1" selected="0">
            <x v="7"/>
          </reference>
          <reference field="1" count="1" selected="0">
            <x v="17"/>
          </reference>
        </references>
      </pivotArea>
    </chartFormat>
    <chartFormat chart="2" format="213" series="1">
      <pivotArea type="data" outline="0" fieldPosition="0">
        <references count="2">
          <reference field="4294967294" count="1" selected="0">
            <x v="0"/>
          </reference>
          <reference field="1" count="1" selected="0">
            <x v="20"/>
          </reference>
        </references>
      </pivotArea>
    </chartFormat>
    <chartFormat chart="2" format="214">
      <pivotArea type="data" outline="0" fieldPosition="0">
        <references count="2">
          <reference field="4294967294" count="1" selected="0">
            <x v="1"/>
          </reference>
          <reference field="1" count="1" selected="0">
            <x v="20"/>
          </reference>
        </references>
      </pivotArea>
    </chartFormat>
    <chartFormat chart="2" format="215">
      <pivotArea type="data" outline="0" fieldPosition="0">
        <references count="2">
          <reference field="4294967294" count="1" selected="0">
            <x v="2"/>
          </reference>
          <reference field="1" count="1" selected="0">
            <x v="20"/>
          </reference>
        </references>
      </pivotArea>
    </chartFormat>
    <chartFormat chart="2" format="216">
      <pivotArea type="data" outline="0" fieldPosition="0">
        <references count="2">
          <reference field="4294967294" count="1" selected="0">
            <x v="3"/>
          </reference>
          <reference field="1" count="1" selected="0">
            <x v="20"/>
          </reference>
        </references>
      </pivotArea>
    </chartFormat>
    <chartFormat chart="2" format="217">
      <pivotArea type="data" outline="0" fieldPosition="0">
        <references count="2">
          <reference field="4294967294" count="1" selected="0">
            <x v="4"/>
          </reference>
          <reference field="1" count="1" selected="0">
            <x v="20"/>
          </reference>
        </references>
      </pivotArea>
    </chartFormat>
    <chartFormat chart="2" format="218">
      <pivotArea type="data" outline="0" fieldPosition="0">
        <references count="2">
          <reference field="4294967294" count="1" selected="0">
            <x v="5"/>
          </reference>
          <reference field="1" count="1" selected="0">
            <x v="20"/>
          </reference>
        </references>
      </pivotArea>
    </chartFormat>
    <chartFormat chart="2" format="219">
      <pivotArea type="data" outline="0" fieldPosition="0">
        <references count="2">
          <reference field="4294967294" count="1" selected="0">
            <x v="6"/>
          </reference>
          <reference field="1" count="1" selected="0">
            <x v="20"/>
          </reference>
        </references>
      </pivotArea>
    </chartFormat>
    <chartFormat chart="2" format="220">
      <pivotArea type="data" outline="0" fieldPosition="0">
        <references count="2">
          <reference field="4294967294" count="1" selected="0">
            <x v="7"/>
          </reference>
          <reference field="1" count="1" selected="0">
            <x v="20"/>
          </reference>
        </references>
      </pivotArea>
    </chartFormat>
    <chartFormat chart="2" format="221">
      <pivotArea type="data" outline="0" fieldPosition="0">
        <references count="2">
          <reference field="4294967294" count="1" selected="0">
            <x v="0"/>
          </reference>
          <reference field="1" count="1" selected="0">
            <x v="2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00000000-0007-0000-0400-000013000000}" name="PIVOT_D2.4" cacheId="12"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W34:DB43" firstHeaderRow="1" firstDataRow="2" firstDataCol="1"/>
  <pivotFields count="4">
    <pivotField axis="axisRow" allDrilled="1" subtotalTop="0" showAll="0" dataSourceSort="1" defaultSubtotal="0" defaultAttributeDrillState="1">
      <items count="7">
        <item x="0"/>
        <item x="1"/>
        <item x="2"/>
        <item x="3"/>
        <item x="4"/>
        <item x="5"/>
        <item x="6"/>
      </items>
    </pivotField>
    <pivotField axis="axisCol"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1">
    <field x="1"/>
  </colFields>
  <colItems count="5">
    <i>
      <x/>
    </i>
    <i>
      <x v="1"/>
    </i>
    <i>
      <x v="2"/>
    </i>
    <i>
      <x v="3"/>
    </i>
    <i t="grand">
      <x/>
    </i>
  </colItems>
  <dataFields count="1">
    <dataField name="Sum of Total active S" fld="2" baseField="0" baseItem="0"/>
  </dataFields>
  <chartFormats count="4">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1"/>
          </reference>
        </references>
      </pivotArea>
    </chartFormat>
    <chartFormat chart="2" format="10" series="1">
      <pivotArea type="data" outline="0" fieldPosition="0">
        <references count="2">
          <reference field="4294967294" count="1" selected="0">
            <x v="0"/>
          </reference>
          <reference field="1" count="1" selected="0">
            <x v="2"/>
          </reference>
        </references>
      </pivotArea>
    </chartFormat>
    <chartFormat chart="2" format="11" series="1">
      <pivotArea type="data" outline="0" fieldPosition="0">
        <references count="2">
          <reference field="4294967294" count="1" selected="0">
            <x v="0"/>
          </reference>
          <reference field="1"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72"/>
  </rowHierarchiesUsage>
  <colHierarchiesUsage count="1">
    <colHierarchyUsage hierarchyUsage="17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4">
        <x15:activeTabTopLevelEntity name="[Table_D2 4]"/>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00000000-0007-0000-0400-000012000000}" name="PIVOT_D2.5" cacheId="13"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W6:DB15" firstHeaderRow="1" firstDataRow="2" firstDataCol="1"/>
  <pivotFields count="4">
    <pivotField axis="axisRow" allDrilled="1" subtotalTop="0" showAll="0" dataSourceSort="1" defaultSubtotal="0" defaultAttributeDrillState="1">
      <items count="7">
        <item x="0"/>
        <item x="1"/>
        <item x="2"/>
        <item x="3"/>
        <item x="4"/>
        <item x="5"/>
        <item x="6"/>
      </items>
    </pivotField>
    <pivotField axis="axisCol"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1">
    <field x="1"/>
  </colFields>
  <colItems count="5">
    <i>
      <x/>
    </i>
    <i>
      <x v="1"/>
    </i>
    <i>
      <x v="2"/>
    </i>
    <i>
      <x v="3"/>
    </i>
    <i t="grand">
      <x/>
    </i>
  </colItems>
  <dataFields count="1">
    <dataField name="Sum of Total pasive S" fld="2" baseField="0" baseItem="0"/>
  </dataFields>
  <chartFormats count="4">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1"/>
          </reference>
        </references>
      </pivotArea>
    </chartFormat>
    <chartFormat chart="2" format="10" series="1">
      <pivotArea type="data" outline="0" fieldPosition="0">
        <references count="2">
          <reference field="4294967294" count="1" selected="0">
            <x v="0"/>
          </reference>
          <reference field="1" count="1" selected="0">
            <x v="2"/>
          </reference>
        </references>
      </pivotArea>
    </chartFormat>
    <chartFormat chart="2" format="11" series="1">
      <pivotArea type="data" outline="0" fieldPosition="0">
        <references count="2">
          <reference field="4294967294" count="1" selected="0">
            <x v="0"/>
          </reference>
          <reference field="1"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72"/>
  </rowHierarchiesUsage>
  <colHierarchiesUsage count="1">
    <colHierarchyUsage hierarchyUsage="17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4]"/>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00000000-0007-0000-0400-000017000000}" name="PIVOT_D2.2" cacheId="16"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B6:CG16" firstHeaderRow="1" firstDataRow="3" firstDataCol="1"/>
  <pivotFields count="5">
    <pivotField axis="axisRow" allDrilled="1" subtotalTop="0" showAll="0" dataSourceSort="1" defaultSubtotal="0" defaultAttributeDrillState="1">
      <items count="7">
        <item x="0"/>
        <item x="1"/>
        <item x="2"/>
        <item x="3"/>
        <item x="4"/>
        <item x="5"/>
        <item x="6"/>
      </items>
    </pivotField>
    <pivotField axis="axisCol" allDrilled="1" subtotalTop="0" showAll="0" dataSourceSort="1" defaultSubtotal="0" defaultAttributeDrillState="1">
      <items count="3">
        <item s="1"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2">
    <field x="1"/>
    <field x="2"/>
  </colFields>
  <colItems count="5">
    <i>
      <x/>
      <x/>
    </i>
    <i r="1">
      <x v="1"/>
    </i>
    <i r="1">
      <x v="2"/>
    </i>
    <i r="1">
      <x v="3"/>
    </i>
    <i t="grand">
      <x/>
    </i>
  </colItems>
  <dataFields count="1">
    <dataField name="Sum of Total Active" fld="3" baseField="0" baseItem="0"/>
  </dataFields>
  <chartFormats count="14">
    <chartFormat chart="2" format="8" series="1">
      <pivotArea type="data" outline="0" fieldPosition="0">
        <references count="3">
          <reference field="4294967294" count="1" selected="0">
            <x v="0"/>
          </reference>
          <reference field="1" count="1" selected="0">
            <x v="0"/>
          </reference>
          <reference field="2" count="1" selected="0">
            <x v="0"/>
          </reference>
        </references>
      </pivotArea>
    </chartFormat>
    <chartFormat chart="2" format="9" series="1">
      <pivotArea type="data" outline="0" fieldPosition="0">
        <references count="3">
          <reference field="4294967294" count="1" selected="0">
            <x v="0"/>
          </reference>
          <reference field="1" count="1" selected="0">
            <x v="0"/>
          </reference>
          <reference field="2" count="1" selected="0">
            <x v="1"/>
          </reference>
        </references>
      </pivotArea>
    </chartFormat>
    <chartFormat chart="2" format="10" series="1">
      <pivotArea type="data" outline="0" fieldPosition="0">
        <references count="3">
          <reference field="4294967294" count="1" selected="0">
            <x v="0"/>
          </reference>
          <reference field="1" count="1" selected="0">
            <x v="0"/>
          </reference>
          <reference field="2" count="1" selected="0">
            <x v="2"/>
          </reference>
        </references>
      </pivotArea>
    </chartFormat>
    <chartFormat chart="2" format="11" series="1">
      <pivotArea type="data" outline="0" fieldPosition="0">
        <references count="3">
          <reference field="4294967294" count="1" selected="0">
            <x v="0"/>
          </reference>
          <reference field="1" count="1" selected="0">
            <x v="0"/>
          </reference>
          <reference field="2" count="1" selected="0">
            <x v="3"/>
          </reference>
        </references>
      </pivotArea>
    </chartFormat>
    <chartFormat chart="2" format="12" series="1">
      <pivotArea type="data" outline="0" fieldPosition="0">
        <references count="3">
          <reference field="4294967294" count="1" selected="0">
            <x v="0"/>
          </reference>
          <reference field="1" count="1" selected="0">
            <x v="1"/>
          </reference>
          <reference field="2" count="1" selected="0">
            <x v="3"/>
          </reference>
        </references>
      </pivotArea>
    </chartFormat>
    <chartFormat chart="2" format="13" series="1">
      <pivotArea type="data" outline="0" fieldPosition="0">
        <references count="3">
          <reference field="4294967294" count="1" selected="0">
            <x v="0"/>
          </reference>
          <reference field="1" count="1" selected="0">
            <x v="1"/>
          </reference>
          <reference field="2" count="1" selected="0">
            <x v="0"/>
          </reference>
        </references>
      </pivotArea>
    </chartFormat>
    <chartFormat chart="2" format="14" series="1">
      <pivotArea type="data" outline="0" fieldPosition="0">
        <references count="3">
          <reference field="4294967294" count="1" selected="0">
            <x v="0"/>
          </reference>
          <reference field="1" count="1" selected="0">
            <x v="1"/>
          </reference>
          <reference field="2" count="1" selected="0">
            <x v="1"/>
          </reference>
        </references>
      </pivotArea>
    </chartFormat>
    <chartFormat chart="2" format="15" series="1">
      <pivotArea type="data" outline="0" fieldPosition="0">
        <references count="3">
          <reference field="4294967294" count="1" selected="0">
            <x v="0"/>
          </reference>
          <reference field="1" count="1" selected="0">
            <x v="1"/>
          </reference>
          <reference field="2" count="1" selected="0">
            <x v="4"/>
          </reference>
        </references>
      </pivotArea>
    </chartFormat>
    <chartFormat chart="2" format="16" series="1">
      <pivotArea type="data" outline="0" fieldPosition="0">
        <references count="3">
          <reference field="4294967294" count="1" selected="0">
            <x v="0"/>
          </reference>
          <reference field="1" count="1" selected="0">
            <x v="1"/>
          </reference>
          <reference field="2" count="1" selected="0">
            <x v="2"/>
          </reference>
        </references>
      </pivotArea>
    </chartFormat>
    <chartFormat chart="2" format="17" series="1">
      <pivotArea type="data" outline="0" fieldPosition="0">
        <references count="3">
          <reference field="4294967294" count="1" selected="0">
            <x v="0"/>
          </reference>
          <reference field="1" count="1" selected="0">
            <x v="2"/>
          </reference>
          <reference field="2" count="1" selected="0">
            <x v="0"/>
          </reference>
        </references>
      </pivotArea>
    </chartFormat>
    <chartFormat chart="2" format="18" series="1">
      <pivotArea type="data" outline="0" fieldPosition="0">
        <references count="3">
          <reference field="4294967294" count="1" selected="0">
            <x v="0"/>
          </reference>
          <reference field="1" count="1" selected="0">
            <x v="2"/>
          </reference>
          <reference field="2" count="1" selected="0">
            <x v="1"/>
          </reference>
        </references>
      </pivotArea>
    </chartFormat>
    <chartFormat chart="2" format="19" series="1">
      <pivotArea type="data" outline="0" fieldPosition="0">
        <references count="3">
          <reference field="4294967294" count="1" selected="0">
            <x v="0"/>
          </reference>
          <reference field="1" count="1" selected="0">
            <x v="2"/>
          </reference>
          <reference field="2" count="1" selected="0">
            <x v="4"/>
          </reference>
        </references>
      </pivotArea>
    </chartFormat>
    <chartFormat chart="2" format="20" series="1">
      <pivotArea type="data" outline="0" fieldPosition="0">
        <references count="3">
          <reference field="4294967294" count="1" selected="0">
            <x v="0"/>
          </reference>
          <reference field="1" count="1" selected="0">
            <x v="2"/>
          </reference>
          <reference field="2" count="1" selected="0">
            <x v="2"/>
          </reference>
        </references>
      </pivotArea>
    </chartFormat>
    <chartFormat chart="2" format="21" series="1">
      <pivotArea type="data" outline="0" fieldPosition="0">
        <references count="3">
          <reference field="4294967294" count="1" selected="0">
            <x v="0"/>
          </reference>
          <reference field="1" count="1" selected="0">
            <x v="2"/>
          </reference>
          <reference field="2"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57"/>
  </rowHierarchiesUsage>
  <colHierarchiesUsage count="2">
    <colHierarchyUsage hierarchyUsage="159"/>
    <colHierarchyUsage hierarchyUsage="16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2]"/>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00000000-0007-0000-0400-000011000000}" name="MAX 1 SELECTION!" cacheId="4"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DS4"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00000000-0007-0000-0400-000016000000}" name="PIVOT_D2.6" cacheId="14"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9">
  <location ref="DD6:DI15" firstHeaderRow="1" firstDataRow="2" firstDataCol="1"/>
  <pivotFields count="4">
    <pivotField axis="axisRow" allDrilled="1" subtotalTop="0" showAll="0" dataSourceSort="1" defaultSubtotal="0" defaultAttributeDrillState="1">
      <items count="7">
        <item x="0"/>
        <item x="1"/>
        <item x="2"/>
        <item x="3"/>
        <item x="4"/>
        <item x="5"/>
        <item x="6"/>
      </items>
    </pivotField>
    <pivotField axis="axisCol" allDrilled="1" subtotalTop="0" showAll="0" defaultSubtotal="0" defaultAttributeDrillState="1">
      <items count="4">
        <item x="3"/>
        <item x="1"/>
        <item x="2"/>
        <item x="0"/>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1">
    <field x="1"/>
  </colFields>
  <colItems count="5">
    <i>
      <x/>
    </i>
    <i>
      <x v="1"/>
    </i>
    <i>
      <x v="2"/>
    </i>
    <i>
      <x v="3"/>
    </i>
    <i t="grand">
      <x/>
    </i>
  </colItems>
  <dataFields count="1">
    <dataField name=" " fld="2" baseField="0" baseItem="0"/>
  </dataFields>
  <chartFormats count="4">
    <chartFormat chart="2" format="16" series="1">
      <pivotArea type="data" outline="0" fieldPosition="0">
        <references count="2">
          <reference field="4294967294" count="1" selected="0">
            <x v="0"/>
          </reference>
          <reference field="1" count="1" selected="0">
            <x v="3"/>
          </reference>
        </references>
      </pivotArea>
    </chartFormat>
    <chartFormat chart="2" format="18" series="1">
      <pivotArea type="data" outline="0" fieldPosition="0">
        <references count="2">
          <reference field="4294967294" count="1" selected="0">
            <x v="0"/>
          </reference>
          <reference field="1" count="1" selected="0">
            <x v="1"/>
          </reference>
        </references>
      </pivotArea>
    </chartFormat>
    <chartFormat chart="2" format="20" series="1">
      <pivotArea type="data" outline="0" fieldPosition="0">
        <references count="2">
          <reference field="4294967294" count="1" selected="0">
            <x v="0"/>
          </reference>
          <reference field="1" count="1" selected="0">
            <x v="2"/>
          </reference>
        </references>
      </pivotArea>
    </chartFormat>
    <chartFormat chart="2" format="22" series="1">
      <pivotArea type="data" outline="0" fieldPosition="0">
        <references count="2">
          <reference field="4294967294" count="1" selected="0">
            <x v="0"/>
          </reference>
          <reference field="1"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caption="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78"/>
  </rowHierarchiesUsage>
  <colHierarchiesUsage count="1">
    <colHierarchyUsage hierarchyUsage="18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5]"/>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00000000-0007-0000-0400-000010000000}" name="PivotTable1" cacheId="15"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14">
  <location ref="DD18:DI27" firstHeaderRow="1" firstDataRow="2" firstDataCol="1"/>
  <pivotFields count="4">
    <pivotField axis="axisRow" allDrilled="1" subtotalTop="0" showAll="0" dataSourceSort="1" defaultSubtotal="0" defaultAttributeDrillState="1">
      <items count="7">
        <item x="0"/>
        <item x="1"/>
        <item x="2"/>
        <item x="3"/>
        <item x="4"/>
        <item x="5"/>
        <item x="6"/>
      </items>
    </pivotField>
    <pivotField axis="axisCol" allDrilled="1" subtotalTop="0" showAll="0" defaultSubtotal="0" defaultAttributeDrillState="1">
      <items count="4">
        <item x="2"/>
        <item x="1"/>
        <item x="3"/>
        <item x="0"/>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1">
    <field x="1"/>
  </colFields>
  <colItems count="5">
    <i>
      <x/>
    </i>
    <i>
      <x v="1"/>
    </i>
    <i>
      <x v="2"/>
    </i>
    <i>
      <x v="3"/>
    </i>
    <i t="grand">
      <x/>
    </i>
  </colItems>
  <dataFields count="1">
    <dataField name="   " fld="2" baseField="0" baseItem="0"/>
  </dataFields>
  <chartFormats count="16">
    <chartFormat chart="2" format="17" series="1">
      <pivotArea type="data" outline="0" fieldPosition="0">
        <references count="2">
          <reference field="4294967294" count="1" selected="0">
            <x v="0"/>
          </reference>
          <reference field="1" count="1" selected="0">
            <x v="3"/>
          </reference>
        </references>
      </pivotArea>
    </chartFormat>
    <chartFormat chart="2" format="19" series="1">
      <pivotArea type="data" outline="0" fieldPosition="0">
        <references count="2">
          <reference field="4294967294" count="1" selected="0">
            <x v="0"/>
          </reference>
          <reference field="1" count="1" selected="0">
            <x v="1"/>
          </reference>
        </references>
      </pivotArea>
    </chartFormat>
    <chartFormat chart="2" format="21" series="1">
      <pivotArea type="data" outline="0" fieldPosition="0">
        <references count="2">
          <reference field="4294967294" count="1" selected="0">
            <x v="0"/>
          </reference>
          <reference field="1" count="1" selected="0">
            <x v="0"/>
          </reference>
        </references>
      </pivotArea>
    </chartFormat>
    <chartFormat chart="2" format="23" series="1">
      <pivotArea type="data" outline="0" fieldPosition="0">
        <references count="2">
          <reference field="4294967294" count="1" selected="0">
            <x v="0"/>
          </reference>
          <reference field="1" count="1" selected="0">
            <x v="2"/>
          </reference>
        </references>
      </pivotArea>
    </chartFormat>
    <chartFormat chart="5" format="1" series="1">
      <pivotArea type="data" outline="0" fieldPosition="0">
        <references count="2">
          <reference field="4294967294" count="1" selected="0">
            <x v="0"/>
          </reference>
          <reference field="1" count="1" selected="0">
            <x v="3"/>
          </reference>
        </references>
      </pivotArea>
    </chartFormat>
    <chartFormat chart="5" format="3" series="1">
      <pivotArea type="data" outline="0" fieldPosition="0">
        <references count="2">
          <reference field="4294967294" count="1" selected="0">
            <x v="0"/>
          </reference>
          <reference field="1" count="1" selected="0">
            <x v="1"/>
          </reference>
        </references>
      </pivotArea>
    </chartFormat>
    <chartFormat chart="5" format="5" series="1">
      <pivotArea type="data" outline="0" fieldPosition="0">
        <references count="2">
          <reference field="4294967294" count="1" selected="0">
            <x v="0"/>
          </reference>
          <reference field="1" count="1" selected="0">
            <x v="0"/>
          </reference>
        </references>
      </pivotArea>
    </chartFormat>
    <chartFormat chart="5" format="7" series="1">
      <pivotArea type="data" outline="0" fieldPosition="0">
        <references count="2">
          <reference field="4294967294" count="1" selected="0">
            <x v="0"/>
          </reference>
          <reference field="1" count="1" selected="0">
            <x v="2"/>
          </reference>
        </references>
      </pivotArea>
    </chartFormat>
    <chartFormat chart="8" format="17" series="1">
      <pivotArea type="data" outline="0" fieldPosition="0">
        <references count="2">
          <reference field="4294967294" count="1" selected="0">
            <x v="0"/>
          </reference>
          <reference field="1" count="1" selected="0">
            <x v="3"/>
          </reference>
        </references>
      </pivotArea>
    </chartFormat>
    <chartFormat chart="8" format="19" series="1">
      <pivotArea type="data" outline="0" fieldPosition="0">
        <references count="2">
          <reference field="4294967294" count="1" selected="0">
            <x v="0"/>
          </reference>
          <reference field="1" count="1" selected="0">
            <x v="1"/>
          </reference>
        </references>
      </pivotArea>
    </chartFormat>
    <chartFormat chart="8" format="21" series="1">
      <pivotArea type="data" outline="0" fieldPosition="0">
        <references count="2">
          <reference field="4294967294" count="1" selected="0">
            <x v="0"/>
          </reference>
          <reference field="1" count="1" selected="0">
            <x v="0"/>
          </reference>
        </references>
      </pivotArea>
    </chartFormat>
    <chartFormat chart="8" format="23" series="1">
      <pivotArea type="data" outline="0" fieldPosition="0">
        <references count="2">
          <reference field="4294967294" count="1" selected="0">
            <x v="0"/>
          </reference>
          <reference field="1" count="1" selected="0">
            <x v="2"/>
          </reference>
        </references>
      </pivotArea>
    </chartFormat>
    <chartFormat chart="12" format="8" series="1">
      <pivotArea type="data" outline="0" fieldPosition="0">
        <references count="2">
          <reference field="4294967294" count="1" selected="0">
            <x v="0"/>
          </reference>
          <reference field="1" count="1" selected="0">
            <x v="3"/>
          </reference>
        </references>
      </pivotArea>
    </chartFormat>
    <chartFormat chart="12" format="9" series="1">
      <pivotArea type="data" outline="0" fieldPosition="0">
        <references count="2">
          <reference field="4294967294" count="1" selected="0">
            <x v="0"/>
          </reference>
          <reference field="1" count="1" selected="0">
            <x v="1"/>
          </reference>
        </references>
      </pivotArea>
    </chartFormat>
    <chartFormat chart="12" format="10" series="1">
      <pivotArea type="data" outline="0" fieldPosition="0">
        <references count="2">
          <reference field="4294967294" count="1" selected="0">
            <x v="0"/>
          </reference>
          <reference field="1" count="1" selected="0">
            <x v="0"/>
          </reference>
        </references>
      </pivotArea>
    </chartFormat>
    <chartFormat chart="12" format="11" series="1">
      <pivotArea type="data" outline="0" fieldPosition="0">
        <references count="2">
          <reference field="4294967294" count="1" selected="0">
            <x v="0"/>
          </reference>
          <reference field="1"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2 1 1].[DATE].&amp;[2023.03.31]"/>
        <member name="[Table_D2 1 1].[DATE].&amp;[2023.06.30]"/>
        <member name="[Table_D2 1 1].[DATE].&amp;[2023.09.30]"/>
        <member name="[Table_D2 1 1].[DATE].&amp;[2023.12.31]"/>
        <member name="[Table_D2 1 1].[DATE].&amp;[2024.03.31*]"/>
        <member name="[Table_D2 1 1].[DATE].&amp;[2024.06.30*]"/>
        <member name="[Table_D2 1 1].[DATE].&amp;[2024.09.30]"/>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caption="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78"/>
  </rowHierarchiesUsage>
  <colHierarchiesUsage count="1">
    <colHierarchyUsage hierarchyUsage="18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5]"/>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00000000-0007-0000-0500-00001C000000}" name="PIVOT_D3.1" cacheId="26"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BF9:BL18" firstHeaderRow="1" firstDataRow="2" firstDataCol="1"/>
  <pivotFields count="4">
    <pivotField axis="axisRow" allDrilled="1" subtotalTop="0" showAll="0" dataSourceSort="1" defaultSubtotal="0" defaultAttributeDrillState="1">
      <items count="7">
        <item x="0"/>
        <item x="1"/>
        <item x="2"/>
        <item x="3"/>
        <item x="4"/>
        <item x="5"/>
        <item x="6"/>
      </items>
    </pivotField>
    <pivotField axis="axisCol" allDrilled="1" subtotalTop="0" showAll="0" dataSourceSort="1" defaultSubtotal="0" defaultAttributeDrillState="1">
      <items count="5">
        <item s="1" x="0"/>
        <item s="1" x="1"/>
        <item s="1" x="2"/>
        <item s="1" x="3"/>
        <item s="1" x="4"/>
      </items>
    </pivotField>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t="grand">
      <x/>
    </i>
  </rowItems>
  <colFields count="1">
    <field x="1"/>
  </colFields>
  <colItems count="6">
    <i>
      <x/>
    </i>
    <i>
      <x v="1"/>
    </i>
    <i>
      <x v="2"/>
    </i>
    <i>
      <x v="3"/>
    </i>
    <i>
      <x v="4"/>
    </i>
    <i t="grand">
      <x/>
    </i>
  </colItems>
  <dataFields count="1">
    <dataField name="Sum of Total" fld="2" baseField="0" baseItem="0"/>
  </dataFields>
  <chartFormats count="5">
    <chartFormat chart="2" format="12" series="1">
      <pivotArea type="data" outline="0" fieldPosition="0">
        <references count="2">
          <reference field="4294967294" count="1" selected="0">
            <x v="0"/>
          </reference>
          <reference field="1" count="1" selected="0">
            <x v="0"/>
          </reference>
        </references>
      </pivotArea>
    </chartFormat>
    <chartFormat chart="2" format="13" series="1">
      <pivotArea type="data" outline="0" fieldPosition="0">
        <references count="2">
          <reference field="4294967294" count="1" selected="0">
            <x v="0"/>
          </reference>
          <reference field="1" count="1" selected="0">
            <x v="1"/>
          </reference>
        </references>
      </pivotArea>
    </chartFormat>
    <chartFormat chart="2" format="14" series="1">
      <pivotArea type="data" outline="0" fieldPosition="0">
        <references count="2">
          <reference field="4294967294" count="1" selected="0">
            <x v="0"/>
          </reference>
          <reference field="1" count="1" selected="0">
            <x v="2"/>
          </reference>
        </references>
      </pivotArea>
    </chartFormat>
    <chartFormat chart="2" format="16" series="1">
      <pivotArea type="data" outline="0" fieldPosition="0">
        <references count="2">
          <reference field="4294967294" count="1" selected="0">
            <x v="0"/>
          </reference>
          <reference field="1" count="1" selected="0">
            <x v="3"/>
          </reference>
        </references>
      </pivotArea>
    </chartFormat>
    <chartFormat chart="2" format="17" series="1">
      <pivotArea type="data" outline="0" fieldPosition="0">
        <references count="2">
          <reference field="4294967294" count="1" selected="0">
            <x v="0"/>
          </reference>
          <reference field="1" count="1" selected="0">
            <x v="4"/>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55"/>
  </rowHierarchiesUsage>
  <colHierarchiesUsage count="1">
    <colHierarchyUsage hierarchyUsage="25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9">
        <x15:activeTabTopLevelEntity name="[Table9]"/>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00000000-0007-0000-0500-000020000000}" name="PIVOT_D3.4*" cacheId="7" dataOnRows="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C9:CE17" firstHeaderRow="1" firstDataRow="2" firstDataCol="1"/>
  <pivotFields count="8">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2">
    <i>
      <x/>
    </i>
    <i t="grand">
      <x/>
    </i>
  </colItems>
  <dataFields count="7">
    <dataField name="FMI" fld="1" baseField="0" baseItem="0"/>
    <dataField name="Grupul BM" fld="2" baseField="0" baseItem="0"/>
    <dataField name="BEI" fld="3" baseField="0" baseItem="0"/>
    <dataField name="BERD" fld="4" baseField="0" baseItem="0"/>
    <dataField name="Comisia Europeană" fld="5" baseField="0" baseItem="0"/>
    <dataField name="FIDA" fld="6" baseField="0" baseItem="0"/>
    <dataField name="Alți creditori" fld="7" baseField="0" baseItem="0"/>
  </dataFields>
  <chartFormats count="42">
    <chartFormat chart="2" format="107" series="1">
      <pivotArea type="data" outline="0" fieldPosition="0">
        <references count="2">
          <reference field="4294967294" count="1" selected="0">
            <x v="0"/>
          </reference>
          <reference field="0" count="1" selected="0">
            <x v="4"/>
          </reference>
        </references>
      </pivotArea>
    </chartFormat>
    <chartFormat chart="2" format="109">
      <pivotArea type="data" outline="0" fieldPosition="0">
        <references count="2">
          <reference field="4294967294" count="1" selected="0">
            <x v="0"/>
          </reference>
          <reference field="0" count="1" selected="0">
            <x v="4"/>
          </reference>
        </references>
      </pivotArea>
    </chartFormat>
    <chartFormat chart="2" format="111">
      <pivotArea type="data" outline="0" fieldPosition="0">
        <references count="2">
          <reference field="4294967294" count="1" selected="0">
            <x v="1"/>
          </reference>
          <reference field="0" count="1" selected="0">
            <x v="4"/>
          </reference>
        </references>
      </pivotArea>
    </chartFormat>
    <chartFormat chart="2" format="113">
      <pivotArea type="data" outline="0" fieldPosition="0">
        <references count="2">
          <reference field="4294967294" count="1" selected="0">
            <x v="2"/>
          </reference>
          <reference field="0" count="1" selected="0">
            <x v="4"/>
          </reference>
        </references>
      </pivotArea>
    </chartFormat>
    <chartFormat chart="2" format="115">
      <pivotArea type="data" outline="0" fieldPosition="0">
        <references count="2">
          <reference field="4294967294" count="1" selected="0">
            <x v="3"/>
          </reference>
          <reference field="0" count="1" selected="0">
            <x v="4"/>
          </reference>
        </references>
      </pivotArea>
    </chartFormat>
    <chartFormat chart="2" format="117">
      <pivotArea type="data" outline="0" fieldPosition="0">
        <references count="2">
          <reference field="4294967294" count="1" selected="0">
            <x v="4"/>
          </reference>
          <reference field="0" count="1" selected="0">
            <x v="4"/>
          </reference>
        </references>
      </pivotArea>
    </chartFormat>
    <chartFormat chart="2" format="119">
      <pivotArea type="data" outline="0" fieldPosition="0">
        <references count="2">
          <reference field="4294967294" count="1" selected="0">
            <x v="5"/>
          </reference>
          <reference field="0" count="1" selected="0">
            <x v="4"/>
          </reference>
        </references>
      </pivotArea>
    </chartFormat>
    <chartFormat chart="2" format="121">
      <pivotArea type="data" outline="0" fieldPosition="0">
        <references count="2">
          <reference field="4294967294" count="1" selected="0">
            <x v="6"/>
          </reference>
          <reference field="0" count="1" selected="0">
            <x v="4"/>
          </reference>
        </references>
      </pivotArea>
    </chartFormat>
    <chartFormat chart="2" format="123" series="1">
      <pivotArea type="data" outline="0" fieldPosition="0">
        <references count="2">
          <reference field="4294967294" count="1" selected="0">
            <x v="0"/>
          </reference>
          <reference field="0" count="1" selected="0">
            <x v="3"/>
          </reference>
        </references>
      </pivotArea>
    </chartFormat>
    <chartFormat chart="2" format="124" series="1">
      <pivotArea type="data" outline="0" fieldPosition="0">
        <references count="2">
          <reference field="4294967294" count="1" selected="0">
            <x v="0"/>
          </reference>
          <reference field="0" count="1" selected="0">
            <x v="1"/>
          </reference>
        </references>
      </pivotArea>
    </chartFormat>
    <chartFormat chart="2" format="125" series="1">
      <pivotArea type="data" outline="0" fieldPosition="0">
        <references count="2">
          <reference field="4294967294" count="1" selected="0">
            <x v="0"/>
          </reference>
          <reference field="0" count="1" selected="0">
            <x v="2"/>
          </reference>
        </references>
      </pivotArea>
    </chartFormat>
    <chartFormat chart="2" format="127">
      <pivotArea type="data" outline="0" fieldPosition="0">
        <references count="2">
          <reference field="4294967294" count="1" selected="0">
            <x v="0"/>
          </reference>
          <reference field="0" count="1" selected="0">
            <x v="3"/>
          </reference>
        </references>
      </pivotArea>
    </chartFormat>
    <chartFormat chart="2" format="128">
      <pivotArea type="data" outline="0" fieldPosition="0">
        <references count="2">
          <reference field="4294967294" count="1" selected="0">
            <x v="0"/>
          </reference>
          <reference field="0" count="1" selected="0">
            <x v="2"/>
          </reference>
        </references>
      </pivotArea>
    </chartFormat>
    <chartFormat chart="2" format="129">
      <pivotArea type="data" outline="0" fieldPosition="0">
        <references count="2">
          <reference field="4294967294" count="1" selected="0">
            <x v="0"/>
          </reference>
          <reference field="0" count="1" selected="0">
            <x v="1"/>
          </reference>
        </references>
      </pivotArea>
    </chartFormat>
    <chartFormat chart="2" format="131">
      <pivotArea type="data" outline="0" fieldPosition="0">
        <references count="2">
          <reference field="4294967294" count="1" selected="0">
            <x v="1"/>
          </reference>
          <reference field="0" count="1" selected="0">
            <x v="3"/>
          </reference>
        </references>
      </pivotArea>
    </chartFormat>
    <chartFormat chart="2" format="132">
      <pivotArea type="data" outline="0" fieldPosition="0">
        <references count="2">
          <reference field="4294967294" count="1" selected="0">
            <x v="1"/>
          </reference>
          <reference field="0" count="1" selected="0">
            <x v="2"/>
          </reference>
        </references>
      </pivotArea>
    </chartFormat>
    <chartFormat chart="2" format="133">
      <pivotArea type="data" outline="0" fieldPosition="0">
        <references count="2">
          <reference field="4294967294" count="1" selected="0">
            <x v="1"/>
          </reference>
          <reference field="0" count="1" selected="0">
            <x v="1"/>
          </reference>
        </references>
      </pivotArea>
    </chartFormat>
    <chartFormat chart="2" format="135">
      <pivotArea type="data" outline="0" fieldPosition="0">
        <references count="2">
          <reference field="4294967294" count="1" selected="0">
            <x v="2"/>
          </reference>
          <reference field="0" count="1" selected="0">
            <x v="3"/>
          </reference>
        </references>
      </pivotArea>
    </chartFormat>
    <chartFormat chart="2" format="136">
      <pivotArea type="data" outline="0" fieldPosition="0">
        <references count="2">
          <reference field="4294967294" count="1" selected="0">
            <x v="2"/>
          </reference>
          <reference field="0" count="1" selected="0">
            <x v="2"/>
          </reference>
        </references>
      </pivotArea>
    </chartFormat>
    <chartFormat chart="2" format="137">
      <pivotArea type="data" outline="0" fieldPosition="0">
        <references count="2">
          <reference field="4294967294" count="1" selected="0">
            <x v="2"/>
          </reference>
          <reference field="0" count="1" selected="0">
            <x v="1"/>
          </reference>
        </references>
      </pivotArea>
    </chartFormat>
    <chartFormat chart="2" format="139">
      <pivotArea type="data" outline="0" fieldPosition="0">
        <references count="2">
          <reference field="4294967294" count="1" selected="0">
            <x v="3"/>
          </reference>
          <reference field="0" count="1" selected="0">
            <x v="3"/>
          </reference>
        </references>
      </pivotArea>
    </chartFormat>
    <chartFormat chart="2" format="140">
      <pivotArea type="data" outline="0" fieldPosition="0">
        <references count="2">
          <reference field="4294967294" count="1" selected="0">
            <x v="3"/>
          </reference>
          <reference field="0" count="1" selected="0">
            <x v="2"/>
          </reference>
        </references>
      </pivotArea>
    </chartFormat>
    <chartFormat chart="2" format="141">
      <pivotArea type="data" outline="0" fieldPosition="0">
        <references count="2">
          <reference field="4294967294" count="1" selected="0">
            <x v="3"/>
          </reference>
          <reference field="0" count="1" selected="0">
            <x v="1"/>
          </reference>
        </references>
      </pivotArea>
    </chartFormat>
    <chartFormat chart="2" format="143">
      <pivotArea type="data" outline="0" fieldPosition="0">
        <references count="2">
          <reference field="4294967294" count="1" selected="0">
            <x v="4"/>
          </reference>
          <reference field="0" count="1" selected="0">
            <x v="3"/>
          </reference>
        </references>
      </pivotArea>
    </chartFormat>
    <chartFormat chart="2" format="144">
      <pivotArea type="data" outline="0" fieldPosition="0">
        <references count="2">
          <reference field="4294967294" count="1" selected="0">
            <x v="4"/>
          </reference>
          <reference field="0" count="1" selected="0">
            <x v="2"/>
          </reference>
        </references>
      </pivotArea>
    </chartFormat>
    <chartFormat chart="2" format="145">
      <pivotArea type="data" outline="0" fieldPosition="0">
        <references count="2">
          <reference field="4294967294" count="1" selected="0">
            <x v="4"/>
          </reference>
          <reference field="0" count="1" selected="0">
            <x v="1"/>
          </reference>
        </references>
      </pivotArea>
    </chartFormat>
    <chartFormat chart="2" format="147">
      <pivotArea type="data" outline="0" fieldPosition="0">
        <references count="2">
          <reference field="4294967294" count="1" selected="0">
            <x v="5"/>
          </reference>
          <reference field="0" count="1" selected="0">
            <x v="3"/>
          </reference>
        </references>
      </pivotArea>
    </chartFormat>
    <chartFormat chart="2" format="148">
      <pivotArea type="data" outline="0" fieldPosition="0">
        <references count="2">
          <reference field="4294967294" count="1" selected="0">
            <x v="5"/>
          </reference>
          <reference field="0" count="1" selected="0">
            <x v="2"/>
          </reference>
        </references>
      </pivotArea>
    </chartFormat>
    <chartFormat chart="2" format="149">
      <pivotArea type="data" outline="0" fieldPosition="0">
        <references count="2">
          <reference field="4294967294" count="1" selected="0">
            <x v="5"/>
          </reference>
          <reference field="0" count="1" selected="0">
            <x v="1"/>
          </reference>
        </references>
      </pivotArea>
    </chartFormat>
    <chartFormat chart="2" format="151">
      <pivotArea type="data" outline="0" fieldPosition="0">
        <references count="2">
          <reference field="4294967294" count="1" selected="0">
            <x v="6"/>
          </reference>
          <reference field="0" count="1" selected="0">
            <x v="3"/>
          </reference>
        </references>
      </pivotArea>
    </chartFormat>
    <chartFormat chart="2" format="152">
      <pivotArea type="data" outline="0" fieldPosition="0">
        <references count="2">
          <reference field="4294967294" count="1" selected="0">
            <x v="6"/>
          </reference>
          <reference field="0" count="1" selected="0">
            <x v="2"/>
          </reference>
        </references>
      </pivotArea>
    </chartFormat>
    <chartFormat chart="2" format="153">
      <pivotArea type="data" outline="0" fieldPosition="0">
        <references count="2">
          <reference field="4294967294" count="1" selected="0">
            <x v="6"/>
          </reference>
          <reference field="0" count="1" selected="0">
            <x v="1"/>
          </reference>
        </references>
      </pivotArea>
    </chartFormat>
    <chartFormat chart="2" format="162" series="1">
      <pivotArea type="data" outline="0" fieldPosition="0">
        <references count="2">
          <reference field="4294967294" count="1" selected="0">
            <x v="0"/>
          </reference>
          <reference field="0" count="1" selected="0">
            <x v="5"/>
          </reference>
        </references>
      </pivotArea>
    </chartFormat>
    <chartFormat chart="2" format="163" series="1">
      <pivotArea type="data" outline="0" fieldPosition="0">
        <references count="2">
          <reference field="4294967294" count="1" selected="0">
            <x v="0"/>
          </reference>
          <reference field="0" count="1" selected="0">
            <x v="6"/>
          </reference>
        </references>
      </pivotArea>
    </chartFormat>
    <chartFormat chart="2" format="164" series="1">
      <pivotArea type="data" outline="0" fieldPosition="0">
        <references count="2">
          <reference field="4294967294" count="1" selected="0">
            <x v="0"/>
          </reference>
          <reference field="0" count="1" selected="0">
            <x v="0"/>
          </reference>
        </references>
      </pivotArea>
    </chartFormat>
    <chartFormat chart="2" format="165">
      <pivotArea type="data" outline="0" fieldPosition="0">
        <references count="2">
          <reference field="4294967294" count="1" selected="0">
            <x v="0"/>
          </reference>
          <reference field="0" count="1" selected="0">
            <x v="0"/>
          </reference>
        </references>
      </pivotArea>
    </chartFormat>
    <chartFormat chart="2" format="166">
      <pivotArea type="data" outline="0" fieldPosition="0">
        <references count="2">
          <reference field="4294967294" count="1" selected="0">
            <x v="1"/>
          </reference>
          <reference field="0" count="1" selected="0">
            <x v="0"/>
          </reference>
        </references>
      </pivotArea>
    </chartFormat>
    <chartFormat chart="2" format="167">
      <pivotArea type="data" outline="0" fieldPosition="0">
        <references count="2">
          <reference field="4294967294" count="1" selected="0">
            <x v="2"/>
          </reference>
          <reference field="0" count="1" selected="0">
            <x v="0"/>
          </reference>
        </references>
      </pivotArea>
    </chartFormat>
    <chartFormat chart="2" format="168">
      <pivotArea type="data" outline="0" fieldPosition="0">
        <references count="2">
          <reference field="4294967294" count="1" selected="0">
            <x v="3"/>
          </reference>
          <reference field="0" count="1" selected="0">
            <x v="0"/>
          </reference>
        </references>
      </pivotArea>
    </chartFormat>
    <chartFormat chart="2" format="169">
      <pivotArea type="data" outline="0" fieldPosition="0">
        <references count="2">
          <reference field="4294967294" count="1" selected="0">
            <x v="4"/>
          </reference>
          <reference field="0" count="1" selected="0">
            <x v="0"/>
          </reference>
        </references>
      </pivotArea>
    </chartFormat>
    <chartFormat chart="2" format="170">
      <pivotArea type="data" outline="0" fieldPosition="0">
        <references count="2">
          <reference field="4294967294" count="1" selected="0">
            <x v="5"/>
          </reference>
          <reference field="0" count="1" selected="0">
            <x v="0"/>
          </reference>
        </references>
      </pivotArea>
    </chartFormat>
    <chartFormat chart="2" format="171">
      <pivotArea type="data" outline="0" fieldPosition="0">
        <references count="2">
          <reference field="4294967294" count="1" selected="0">
            <x v="6"/>
          </reference>
          <reference field="0"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FMI"/>
    <pivotHierarchy dragToData="1" caption="Grupul BM"/>
    <pivotHierarchy dragToData="1" caption="BEI"/>
    <pivotHierarchy dragToData="1" caption="BERD"/>
    <pivotHierarchy dragToData="1" caption="Comisia Europeană"/>
    <pivotHierarchy dragToData="1" caption="FIDA"/>
    <pivotHierarchy dragToData="1" caption="Alți creditori"/>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3.4">
        <x15:activeTabTopLevelEntity name="[Table_D3 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MAX 5 SELECTIONS! " cacheId="2"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EI2" firstHeaderRow="0" firstDataRow="0" firstDataCol="1"/>
  <pivotFields count="1">
    <pivotField axis="axisRow" showAll="0">
      <items count="3">
        <item n="Block 5 SELECTIONS" m="1" x="1"/>
        <item x="0"/>
        <item t="default"/>
      </items>
    </pivotField>
  </pivotFields>
  <rowFields count="1">
    <field x="0"/>
  </rowFields>
  <rowItems count="1">
    <i>
      <x v="1"/>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00000000-0007-0000-0500-00001B000000}" name="  MAX 5 SELECTIONS!  " cacheId="0" applyNumberFormats="0" applyBorderFormats="0" applyFontFormats="0" applyPatternFormats="0" applyAlignmentFormats="0" applyWidthHeightFormats="1" dataCaption="Values" updatedVersion="8" minRefreshableVersion="3" showDrill="0" showDataTips="0" useAutoFormatting="1" rowGrandTotals="0" itemPrintTitles="1" createdVersion="8" indent="0" showHeaders="0" outline="1" outlineData="1" multipleFieldFilters="0">
  <location ref="BF7" firstHeaderRow="0" firstDataRow="0" firstDataCol="1"/>
  <pivotFields count="1">
    <pivotField axis="axisRow" showAll="0">
      <items count="2">
        <item n="Block 5 SELECTIONS"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00000000-0007-0000-0500-00001F000000}" name="PIVOT_D3.3" cacheId="27"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BS9:BU17" firstHeaderRow="0" firstDataRow="1" firstDataCol="1"/>
  <pivotFields count="3">
    <pivotField axis="axisRow" allDrilled="1" subtotalTop="0" showAll="0" defaultSubtotal="0" defaultAttributeDrillState="1">
      <items count="7">
        <item x="0"/>
        <item x="1"/>
        <item x="2"/>
        <item x="3"/>
        <item x="6"/>
        <item x="4"/>
        <item x="5"/>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name="Pe termen scurt   " fld="1" baseField="0" baseItem="0"/>
    <dataField name="Pe termen lung   "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00000000-0007-0000-0500-00001E000000}" name="  MAX 1 SELECTION!  " cacheId="3" applyNumberFormats="0" applyBorderFormats="0" applyFontFormats="0" applyPatternFormats="0" applyAlignmentFormats="0" applyWidthHeightFormats="1" dataCaption="Values" updatedVersion="8" minRefreshableVersion="3" showDrill="0" showDataTips="0" useAutoFormatting="1" rowGrandTotals="0" itemPrintTitles="1" createdVersion="8" indent="0" showHeaders="0" outline="1" outlineData="1" multipleFieldFilters="0">
  <location ref="CF6"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00000000-0007-0000-0500-00001D000000}" name="PIVOT_D3.2" cacheId="25"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BO9:BQ17" firstHeaderRow="0" firstDataRow="1" firstDataCol="1"/>
  <pivotFields count="3">
    <pivotField axis="axisRow" allDrilled="1" subtotalTop="0" showAll="0" dataSourceSort="1" defaultSubtotal="0" defaultAttributeDrillState="1">
      <items count="7">
        <item x="0"/>
        <item x="1"/>
        <item x="2"/>
        <item x="3"/>
        <item x="4"/>
        <item x="5"/>
        <item x="6"/>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name="Pe termen scurt" fld="1" baseField="0" baseItem="0"/>
    <dataField name="Pe termen lung"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00000000-0007-0000-0500-000022000000}" name="PIVOT_D3.4" cacheId="28"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9">
  <location ref="BW9:BY17" firstHeaderRow="0" firstDataRow="1" firstDataCol="1"/>
  <pivotFields count="3">
    <pivotField axis="axisRow" allDrilled="1" subtotalTop="0" showAll="0" dataSourceSort="1" defaultSubtotal="0" defaultAttributeDrillState="1">
      <items count="7">
        <item x="0"/>
        <item x="1"/>
        <item x="2"/>
        <item x="3"/>
        <item x="4"/>
        <item x="5"/>
        <item x="6"/>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name="Serviciul datoriei externe publice    " fld="1" baseField="0" baseItem="0"/>
    <dataField name="Serviciul datoriei externe publice / export de bunuri și servicii      " fld="2" baseField="0" baseItem="0"/>
  </dataFields>
  <chartFormats count="2">
    <chartFormat chart="2" format="17" series="1">
      <pivotArea type="data" outline="0" fieldPosition="0">
        <references count="1">
          <reference field="4294967294" count="1" selected="0">
            <x v="0"/>
          </reference>
        </references>
      </pivotArea>
    </chartFormat>
    <chartFormat chart="2" format="18"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Serviciul datoriei externe publice    "/>
    <pivotHierarchy dragToRow="0" dragToCol="0" dragToPage="0" dragToData="1" caption="Serviciul datoriei externe publice / export de bunuri și servicii      "/>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00000000-0007-0000-0500-000021000000}" name="PIVOT_D3.5*" cacheId="8" dataOnRows="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P9:CR13" firstHeaderRow="1" firstDataRow="2" firstDataCol="1"/>
  <pivotFields count="4">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2">
    <i>
      <x/>
    </i>
    <i t="grand">
      <x/>
    </i>
  </colItems>
  <dataFields count="3">
    <dataField name="Alți creditori  " fld="2" baseField="0" baseItem="0"/>
    <dataField name="Organisme internaționale  " fld="1" baseField="0" baseItem="0"/>
    <dataField name="Societăți care acceptă depozite și alte instituții financiare  " fld="3" baseField="0" baseItem="0"/>
  </dataFields>
  <chartFormats count="22">
    <chartFormat chart="2" format="55" series="1">
      <pivotArea type="data" outline="0" fieldPosition="0">
        <references count="2">
          <reference field="4294967294" count="1" selected="0">
            <x v="0"/>
          </reference>
          <reference field="0" count="1" selected="0">
            <x v="4"/>
          </reference>
        </references>
      </pivotArea>
    </chartFormat>
    <chartFormat chart="2" format="57">
      <pivotArea type="data" outline="0" fieldPosition="0">
        <references count="2">
          <reference field="4294967294" count="1" selected="0">
            <x v="0"/>
          </reference>
          <reference field="0" count="1" selected="0">
            <x v="4"/>
          </reference>
        </references>
      </pivotArea>
    </chartFormat>
    <chartFormat chart="2" format="59">
      <pivotArea type="data" outline="0" fieldPosition="0">
        <references count="2">
          <reference field="4294967294" count="1" selected="0">
            <x v="2"/>
          </reference>
          <reference field="0" count="1" selected="0">
            <x v="4"/>
          </reference>
        </references>
      </pivotArea>
    </chartFormat>
    <chartFormat chart="2" format="61">
      <pivotArea type="data" outline="0" fieldPosition="0">
        <references count="2">
          <reference field="4294967294" count="1" selected="0">
            <x v="1"/>
          </reference>
          <reference field="0" count="1" selected="0">
            <x v="4"/>
          </reference>
        </references>
      </pivotArea>
    </chartFormat>
    <chartFormat chart="2" format="63" series="1">
      <pivotArea type="data" outline="0" fieldPosition="0">
        <references count="2">
          <reference field="4294967294" count="1" selected="0">
            <x v="0"/>
          </reference>
          <reference field="0" count="1" selected="0">
            <x v="3"/>
          </reference>
        </references>
      </pivotArea>
    </chartFormat>
    <chartFormat chart="2" format="64" series="1">
      <pivotArea type="data" outline="0" fieldPosition="0">
        <references count="2">
          <reference field="4294967294" count="1" selected="0">
            <x v="0"/>
          </reference>
          <reference field="0" count="1" selected="0">
            <x v="1"/>
          </reference>
        </references>
      </pivotArea>
    </chartFormat>
    <chartFormat chart="2" format="65" series="1">
      <pivotArea type="data" outline="0" fieldPosition="0">
        <references count="2">
          <reference field="4294967294" count="1" selected="0">
            <x v="0"/>
          </reference>
          <reference field="0" count="1" selected="0">
            <x v="2"/>
          </reference>
        </references>
      </pivotArea>
    </chartFormat>
    <chartFormat chart="2" format="67">
      <pivotArea type="data" outline="0" fieldPosition="0">
        <references count="2">
          <reference field="4294967294" count="1" selected="0">
            <x v="0"/>
          </reference>
          <reference field="0" count="1" selected="0">
            <x v="3"/>
          </reference>
        </references>
      </pivotArea>
    </chartFormat>
    <chartFormat chart="2" format="68">
      <pivotArea type="data" outline="0" fieldPosition="0">
        <references count="2">
          <reference field="4294967294" count="1" selected="0">
            <x v="0"/>
          </reference>
          <reference field="0" count="1" selected="0">
            <x v="2"/>
          </reference>
        </references>
      </pivotArea>
    </chartFormat>
    <chartFormat chart="2" format="69">
      <pivotArea type="data" outline="0" fieldPosition="0">
        <references count="2">
          <reference field="4294967294" count="1" selected="0">
            <x v="0"/>
          </reference>
          <reference field="0" count="1" selected="0">
            <x v="1"/>
          </reference>
        </references>
      </pivotArea>
    </chartFormat>
    <chartFormat chart="2" format="71">
      <pivotArea type="data" outline="0" fieldPosition="0">
        <references count="2">
          <reference field="4294967294" count="1" selected="0">
            <x v="1"/>
          </reference>
          <reference field="0" count="1" selected="0">
            <x v="3"/>
          </reference>
        </references>
      </pivotArea>
    </chartFormat>
    <chartFormat chart="2" format="72">
      <pivotArea type="data" outline="0" fieldPosition="0">
        <references count="2">
          <reference field="4294967294" count="1" selected="0">
            <x v="1"/>
          </reference>
          <reference field="0" count="1" selected="0">
            <x v="2"/>
          </reference>
        </references>
      </pivotArea>
    </chartFormat>
    <chartFormat chart="2" format="73">
      <pivotArea type="data" outline="0" fieldPosition="0">
        <references count="2">
          <reference field="4294967294" count="1" selected="0">
            <x v="1"/>
          </reference>
          <reference field="0" count="1" selected="0">
            <x v="1"/>
          </reference>
        </references>
      </pivotArea>
    </chartFormat>
    <chartFormat chart="2" format="75">
      <pivotArea type="data" outline="0" fieldPosition="0">
        <references count="2">
          <reference field="4294967294" count="1" selected="0">
            <x v="2"/>
          </reference>
          <reference field="0" count="1" selected="0">
            <x v="3"/>
          </reference>
        </references>
      </pivotArea>
    </chartFormat>
    <chartFormat chart="2" format="76">
      <pivotArea type="data" outline="0" fieldPosition="0">
        <references count="2">
          <reference field="4294967294" count="1" selected="0">
            <x v="2"/>
          </reference>
          <reference field="0" count="1" selected="0">
            <x v="2"/>
          </reference>
        </references>
      </pivotArea>
    </chartFormat>
    <chartFormat chart="2" format="77">
      <pivotArea type="data" outline="0" fieldPosition="0">
        <references count="2">
          <reference field="4294967294" count="1" selected="0">
            <x v="2"/>
          </reference>
          <reference field="0" count="1" selected="0">
            <x v="1"/>
          </reference>
        </references>
      </pivotArea>
    </chartFormat>
    <chartFormat chart="2" format="82" series="1">
      <pivotArea type="data" outline="0" fieldPosition="0">
        <references count="2">
          <reference field="4294967294" count="1" selected="0">
            <x v="0"/>
          </reference>
          <reference field="0" count="1" selected="0">
            <x v="5"/>
          </reference>
        </references>
      </pivotArea>
    </chartFormat>
    <chartFormat chart="2" format="83" series="1">
      <pivotArea type="data" outline="0" fieldPosition="0">
        <references count="2">
          <reference field="4294967294" count="1" selected="0">
            <x v="0"/>
          </reference>
          <reference field="0" count="1" selected="0">
            <x v="6"/>
          </reference>
        </references>
      </pivotArea>
    </chartFormat>
    <chartFormat chart="2" format="84" series="1">
      <pivotArea type="data" outline="0" fieldPosition="0">
        <references count="2">
          <reference field="4294967294" count="1" selected="0">
            <x v="0"/>
          </reference>
          <reference field="0" count="1" selected="0">
            <x v="0"/>
          </reference>
        </references>
      </pivotArea>
    </chartFormat>
    <chartFormat chart="2" format="85">
      <pivotArea type="data" outline="0" fieldPosition="0">
        <references count="2">
          <reference field="4294967294" count="1" selected="0">
            <x v="0"/>
          </reference>
          <reference field="0" count="1" selected="0">
            <x v="0"/>
          </reference>
        </references>
      </pivotArea>
    </chartFormat>
    <chartFormat chart="2" format="86">
      <pivotArea type="data" outline="0" fieldPosition="0">
        <references count="2">
          <reference field="4294967294" count="1" selected="0">
            <x v="1"/>
          </reference>
          <reference field="0" count="1" selected="0">
            <x v="0"/>
          </reference>
        </references>
      </pivotArea>
    </chartFormat>
    <chartFormat chart="2" format="87">
      <pivotArea type="data" outline="0" fieldPosition="0">
        <references count="2">
          <reference field="4294967294" count="1" selected="0">
            <x v="2"/>
          </reference>
          <reference field="0"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Organisme internaționale  "/>
    <pivotHierarchy dragToData="1" caption="Alți creditori  "/>
    <pivotHierarchy dragToData="1" caption="Societăți care acceptă depozite și alte instituții financiare  "/>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3.4">
        <x15:activeTabTopLevelEntity name="[Table_D3 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7000000}" name="PIVOT_D1.12*" cacheId="30" dataOnRows="1" applyNumberFormats="0" applyBorderFormats="0" applyFontFormats="0" applyPatternFormats="0" applyAlignmentFormats="0" applyWidthHeightFormats="1" dataCaption="Values" updatedVersion="6" minRefreshableVersion="3" subtotalHiddenItems="1" colGrandTotals="0" itemPrintTitles="1" createdVersion="8" indent="0" outline="1" outlineData="1" multipleFieldFilters="0" chartFormat="3">
  <location ref="GB14:GC21" firstHeaderRow="1" firstDataRow="2" firstDataCol="1"/>
  <pivotFields count="8">
    <pivotField axis="axisCol" allDrilled="1" subtotalTop="0" showAll="0" dataSourceSort="1" defaultSubtotal="0" defaultAttributeDrillState="1">
      <items count="5">
        <item s="1"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6">
    <i>
      <x/>
    </i>
    <i i="1">
      <x v="1"/>
    </i>
    <i i="2">
      <x v="2"/>
    </i>
    <i i="3">
      <x v="3"/>
    </i>
    <i i="4">
      <x v="4"/>
    </i>
    <i i="5">
      <x v="5"/>
    </i>
  </rowItems>
  <colFields count="1">
    <field x="0"/>
  </colFields>
  <colItems count="1">
    <i>
      <x/>
    </i>
  </colItems>
  <dataFields count="6">
    <dataField name="Transport  " fld="1" baseField="0" baseItem="0"/>
    <dataField name="Călătorii  " fld="3" baseField="0" baseItem="0"/>
    <dataField name="Servicii tehnice    " fld="7" baseField="0" baseItem="0"/>
    <dataField name="Servicii profesionale şi de consultanţă managerială    " fld="6" baseField="0" baseItem="0"/>
    <dataField name="Servicii de informatică  " fld="2" baseField="0" baseItem="0"/>
    <dataField name="Altele  " fld="4" baseField="0" baseItem="0"/>
  </dataFields>
  <chartFormats count="12">
    <chartFormat chart="2" format="75" series="1">
      <pivotArea type="data" outline="0" fieldPosition="0">
        <references count="1">
          <reference field="4294967294" count="1" selected="0">
            <x v="0"/>
          </reference>
        </references>
      </pivotArea>
    </chartFormat>
    <chartFormat chart="2" format="76">
      <pivotArea type="data" outline="0" fieldPosition="0">
        <references count="1">
          <reference field="4294967294" count="1" selected="0">
            <x v="0"/>
          </reference>
        </references>
      </pivotArea>
    </chartFormat>
    <chartFormat chart="2" format="77">
      <pivotArea type="data" outline="0" fieldPosition="0">
        <references count="1">
          <reference field="4294967294" count="1" selected="0">
            <x v="4"/>
          </reference>
        </references>
      </pivotArea>
    </chartFormat>
    <chartFormat chart="2" format="80">
      <pivotArea type="data" outline="0" fieldPosition="0">
        <references count="1">
          <reference field="4294967294" count="1" selected="0">
            <x v="1"/>
          </reference>
        </references>
      </pivotArea>
    </chartFormat>
    <chartFormat chart="2" format="81">
      <pivotArea type="data" outline="0" fieldPosition="0">
        <references count="1">
          <reference field="4294967294" count="1" selected="0">
            <x v="5"/>
          </reference>
        </references>
      </pivotArea>
    </chartFormat>
    <chartFormat chart="2" format="82" series="1">
      <pivotArea type="data" outline="0" fieldPosition="0">
        <references count="1">
          <reference field="4294967294" count="1" selected="0">
            <x v="1"/>
          </reference>
        </references>
      </pivotArea>
    </chartFormat>
    <chartFormat chart="2" format="84">
      <pivotArea type="data" outline="0" fieldPosition="0">
        <references count="1">
          <reference field="4294967294" count="1" selected="0">
            <x v="3"/>
          </reference>
        </references>
      </pivotArea>
    </chartFormat>
    <chartFormat chart="2" format="85">
      <pivotArea type="data" outline="0" fieldPosition="0">
        <references count="1">
          <reference field="4294967294" count="1" selected="0">
            <x v="2"/>
          </reference>
        </references>
      </pivotArea>
    </chartFormat>
    <chartFormat chart="2" format="143" series="1">
      <pivotArea type="data" outline="0" fieldPosition="0">
        <references count="2">
          <reference field="4294967294" count="1" selected="0">
            <x v="0"/>
          </reference>
          <reference field="0" count="1" selected="0">
            <x v="4"/>
          </reference>
        </references>
      </pivotArea>
    </chartFormat>
    <chartFormat chart="2" format="144" series="1">
      <pivotArea type="data" outline="0" fieldPosition="0">
        <references count="2">
          <reference field="4294967294" count="1" selected="0">
            <x v="0"/>
          </reference>
          <reference field="0" count="1" selected="0">
            <x v="1"/>
          </reference>
        </references>
      </pivotArea>
    </chartFormat>
    <chartFormat chart="2" format="145" series="1">
      <pivotArea type="data" outline="0" fieldPosition="0">
        <references count="2">
          <reference field="4294967294" count="1" selected="0">
            <x v="0"/>
          </reference>
          <reference field="0" count="1" selected="0">
            <x v="2"/>
          </reference>
        </references>
      </pivotArea>
    </chartFormat>
    <chartFormat chart="2" format="146" series="1">
      <pivotArea type="data" outline="0" fieldPosition="0">
        <references count="2">
          <reference field="4294967294" count="1" selected="0">
            <x v="0"/>
          </reference>
          <reference field="0"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DATE].&amp;[30.06.2022]"/>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port  "/>
    <pivotHierarchy dragToData="1" caption="Servicii de informatică  "/>
    <pivotHierarchy dragToData="1" caption="Călătorii  "/>
    <pivotHierarchy dragToData="1" caption="Altel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rvicii profesionale şi de consultanţă managerială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Servicii tehnic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Medium13" showRowHeaders="1" showColHeaders="1" showRowStripes="0" showColStripes="0" showLastColumn="1"/>
  <rowHierarchiesUsage count="1">
    <rowHierarchyUsage hierarchyUsage="-2"/>
  </rowHierarchiesUsage>
  <colHierarchiesUsage count="1">
    <colHierarchyUsage hierarchyUsage="12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8">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6000000}" name="MAX 1 SELECTION! " cacheId="5"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GD2"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B000000}" name=" MAX 1 SELECTION!  " cacheId="2"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EL48" firstHeaderRow="0" firstDataRow="0" firstDataCol="1"/>
  <pivotFields count="1">
    <pivotField axis="axisRow" showAll="0">
      <items count="3">
        <item n="Block 5 SELECTIONS" m="1" x="1"/>
        <item n="1 SELECTION" x="0"/>
        <item t="default"/>
      </items>
    </pivotField>
  </pivotFields>
  <rowFields count="1">
    <field x="0"/>
  </rowFields>
  <rowItems count="1">
    <i>
      <x v="1"/>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PIVOT_D1.4" cacheId="19" applyNumberFormats="0" applyBorderFormats="0" applyFontFormats="0" applyPatternFormats="0" applyAlignmentFormats="0" applyWidthHeightFormats="1" dataCaption="Values" updatedVersion="6" minRefreshableVersion="3" subtotalHiddenItems="1" rowGrandTotals="0" itemPrintTitles="1" createdVersion="8" indent="0" outline="1" outlineData="1" multipleFieldFilters="0" chartFormat="3">
  <location ref="EM4:EP11" firstHeaderRow="0" firstDataRow="1" firstDataCol="1"/>
  <pivotFields count="5">
    <pivotField axis="axisRow" allDrilled="1" subtotalTop="0" showAll="0" defaultSubtotal="0" defaultAttributeDrillState="1">
      <items count="7">
        <item x="0"/>
        <item x="1"/>
        <item x="2"/>
        <item x="3"/>
        <item x="4"/>
        <item x="5"/>
        <item x="6"/>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7">
    <i>
      <x/>
    </i>
    <i>
      <x v="1"/>
    </i>
    <i>
      <x v="2"/>
    </i>
    <i>
      <x v="3"/>
    </i>
    <i>
      <x v="4"/>
    </i>
    <i>
      <x v="5"/>
    </i>
    <i>
      <x v="6"/>
    </i>
  </rowItems>
  <colFields count="1">
    <field x="-2"/>
  </colFields>
  <colItems count="3">
    <i>
      <x/>
    </i>
    <i i="1">
      <x v="1"/>
    </i>
    <i i="2">
      <x v="2"/>
    </i>
  </colItems>
  <dataFields count="3">
    <dataField name="Transferuri personale" fld="1" baseField="0" baseItem="0"/>
    <dataField name="Remunerarea salariaților" fld="2" baseField="0" baseItem="0"/>
    <dataField name="Transferuri de capital între gospodăriile populației" fld="3"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feruri personale"/>
    <pivotHierarchy dragToData="1" caption="Remunerarea salariaților"/>
    <pivotHierarchy dragToData="1" caption="Transferuri de capital între gospodăriile populație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5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3]"/>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A000000}" name="PIVOT_D1.5" cacheId="20" applyNumberFormats="0" applyBorderFormats="0" applyFontFormats="0" applyPatternFormats="0" applyAlignmentFormats="0" applyWidthHeightFormats="1" dataCaption="Values" updatedVersion="6" minRefreshableVersion="3" subtotalHiddenItems="1" rowGrandTotals="0" itemPrintTitles="1" createdVersion="8" indent="0" outline="1" outlineData="1" multipleFieldFilters="0" chartFormat="3">
  <location ref="ER4:EU11" firstHeaderRow="0" firstDataRow="1" firstDataCol="1"/>
  <pivotFields count="5">
    <pivotField axis="axisRow" allDrilled="1" subtotalTop="0" showAll="0" dataSourceSort="1" defaultSubtotal="0" defaultAttributeDrillState="1">
      <items count="7">
        <item x="0"/>
        <item x="1"/>
        <item x="2"/>
        <item x="3"/>
        <item x="4"/>
        <item x="5"/>
        <item x="6"/>
      </items>
    </pivotField>
    <pivotField dataField="1" subtotalTop="0" showAll="0" defaultSubtotal="0"/>
    <pivotField allDrilled="1" subtotalTop="0" showAll="0" dataSourceSort="1" defaultSubtotal="0" defaultAttributeDrillState="1"/>
    <pivotField dataField="1" showAll="0"/>
    <pivotField dataField="1" showAll="0"/>
  </pivotFields>
  <rowFields count="1">
    <field x="0"/>
  </rowFields>
  <rowItems count="7">
    <i>
      <x/>
    </i>
    <i>
      <x v="1"/>
    </i>
    <i>
      <x v="2"/>
    </i>
    <i>
      <x v="3"/>
    </i>
    <i>
      <x v="4"/>
    </i>
    <i>
      <x v="5"/>
    </i>
    <i>
      <x v="6"/>
    </i>
  </rowItems>
  <colFields count="1">
    <field x="-2"/>
  </colFields>
  <colItems count="3">
    <i>
      <x/>
    </i>
    <i i="1">
      <x v="1"/>
    </i>
    <i i="2">
      <x v="2"/>
    </i>
  </colItems>
  <dataFields count="3">
    <dataField name="Remunerarea netă a salariaților " fld="1" baseField="0" baseItem="0"/>
    <dataField name="Sum of Transferuri personale2" fld="3" baseField="0" baseItem="0"/>
    <dataField name="Sum of Transferuri de capital între gospodăriile populației2" fld="4" baseField="0" baseItem="0"/>
  </dataFields>
  <chartFormats count="3">
    <chartFormat chart="2" format="7" series="1">
      <pivotArea type="data" outline="0" fieldPosition="0">
        <references count="1">
          <reference field="4294967294" count="1" selected="0">
            <x v="0"/>
          </reference>
        </references>
      </pivotArea>
    </chartFormat>
    <chartFormat chart="2" format="11" series="1">
      <pivotArea type="data" outline="0" fieldPosition="0">
        <references count="1">
          <reference field="4294967294" count="1" selected="0">
            <x v="1"/>
          </reference>
        </references>
      </pivotArea>
    </chartFormat>
    <chartFormat chart="2" format="12" series="1">
      <pivotArea type="data" outline="0" fieldPosition="0">
        <references count="1">
          <reference field="4294967294"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7"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Remunerarea netă a salariaților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5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3]"/>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2" cacheId="32" dataOnRows="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6">
  <location ref="EI71:EK82" firstHeaderRow="1" firstDataRow="2" firstDataCol="1"/>
  <pivotFields count="12">
    <pivotField axis="axisCol" allDrilled="1" subtotalTop="0" showAll="0" sortType="ascending" defaultSubtotal="0" defaultAttributeDrillState="1">
      <items count="5">
        <item x="1"/>
        <item x="2"/>
        <item x="3"/>
        <item x="4"/>
        <item s="1"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2"/>
  </rowFields>
  <rowItems count="10">
    <i>
      <x/>
    </i>
    <i i="1">
      <x v="1"/>
    </i>
    <i i="2">
      <x v="2"/>
    </i>
    <i i="3">
      <x v="3"/>
    </i>
    <i i="4">
      <x v="4"/>
    </i>
    <i i="5">
      <x v="5"/>
    </i>
    <i i="6">
      <x v="6"/>
    </i>
    <i i="7">
      <x v="7"/>
    </i>
    <i i="8">
      <x v="8"/>
    </i>
    <i i="9">
      <x v="9"/>
    </i>
  </rowItems>
  <colFields count="1">
    <field x="0"/>
  </colFields>
  <colItems count="2">
    <i>
      <x v="4"/>
    </i>
    <i t="grand">
      <x/>
    </i>
  </colItems>
  <dataFields count="10">
    <dataField name="Produse minerale    " fld="1" baseField="0" baseItem="0"/>
    <dataField name="Mașini, aparate, echipamente   " fld="3" baseField="0" baseItem="0"/>
    <dataField name="Produse agroalimentare     " fld="2" baseField="0" baseItem="0"/>
    <dataField name="Vehicule și echipamente de transport     " fld="4" baseField="0" baseItem="0"/>
    <dataField name="Produsele industriei chimice    " fld="5" baseField="0" baseItem="0"/>
    <dataField name="Materiale plastice, cauciuc şi articole din acestea      " fld="6" baseField="0" baseItem="0"/>
    <dataField name="Metale comune şi articole din acestea     " fld="7" baseField="0" baseItem="0"/>
    <dataField name="Materiale textile şi articole din acestea     " fld="8" baseField="0" baseItem="0"/>
    <dataField name="Articole din piatră, ceramică, sticlă      " fld="9" baseField="0" baseItem="0"/>
    <dataField name="Altele     " fld="10" baseField="0" baseItem="0"/>
  </dataFields>
  <chartFormats count="240">
    <chartFormat chart="0" format="0" series="1">
      <pivotArea type="data" outline="0" fieldPosition="0">
        <references count="2">
          <reference field="4294967294" count="1" selected="0">
            <x v="0"/>
          </reference>
          <reference field="0" count="1" selected="0">
            <x v="1048832"/>
          </reference>
        </references>
      </pivotArea>
    </chartFormat>
    <chartFormat chart="1" format="1" series="1">
      <pivotArea type="data" outline="0" fieldPosition="0">
        <references count="2">
          <reference field="4294967294" count="1" selected="0">
            <x v="0"/>
          </reference>
          <reference field="0" count="1" selected="0">
            <x v="1048832"/>
          </reference>
        </references>
      </pivotArea>
    </chartFormat>
    <chartFormat chart="1" format="2">
      <pivotArea type="data" outline="0" fieldPosition="0">
        <references count="2">
          <reference field="4294967294" count="1" selected="0">
            <x v="0"/>
          </reference>
          <reference field="0" count="1" selected="0">
            <x v="1048832"/>
          </reference>
        </references>
      </pivotArea>
    </chartFormat>
    <chartFormat chart="1" format="3">
      <pivotArea type="data" outline="0" fieldPosition="0">
        <references count="2">
          <reference field="4294967294" count="1" selected="0">
            <x v="2"/>
          </reference>
          <reference field="0" count="1" selected="0">
            <x v="1048832"/>
          </reference>
        </references>
      </pivotArea>
    </chartFormat>
    <chartFormat chart="1" format="4">
      <pivotArea type="data" outline="0" fieldPosition="0">
        <references count="2">
          <reference field="4294967294" count="1" selected="0">
            <x v="1"/>
          </reference>
          <reference field="0" count="1" selected="0">
            <x v="1048832"/>
          </reference>
        </references>
      </pivotArea>
    </chartFormat>
    <chartFormat chart="1" format="5">
      <pivotArea type="data" outline="0" fieldPosition="0">
        <references count="2">
          <reference field="4294967294" count="1" selected="0">
            <x v="3"/>
          </reference>
          <reference field="0" count="1" selected="0">
            <x v="1048832"/>
          </reference>
        </references>
      </pivotArea>
    </chartFormat>
    <chartFormat chart="1" format="6">
      <pivotArea type="data" outline="0" fieldPosition="0">
        <references count="2">
          <reference field="4294967294" count="1" selected="0">
            <x v="4"/>
          </reference>
          <reference field="0" count="1" selected="0">
            <x v="1048832"/>
          </reference>
        </references>
      </pivotArea>
    </chartFormat>
    <chartFormat chart="1" format="7">
      <pivotArea type="data" outline="0" fieldPosition="0">
        <references count="2">
          <reference field="4294967294" count="1" selected="0">
            <x v="5"/>
          </reference>
          <reference field="0" count="1" selected="0">
            <x v="1048832"/>
          </reference>
        </references>
      </pivotArea>
    </chartFormat>
    <chartFormat chart="1" format="8">
      <pivotArea type="data" outline="0" fieldPosition="0">
        <references count="2">
          <reference field="4294967294" count="1" selected="0">
            <x v="6"/>
          </reference>
          <reference field="0" count="1" selected="0">
            <x v="1048832"/>
          </reference>
        </references>
      </pivotArea>
    </chartFormat>
    <chartFormat chart="1" format="9">
      <pivotArea type="data" outline="0" fieldPosition="0">
        <references count="2">
          <reference field="4294967294" count="1" selected="0">
            <x v="7"/>
          </reference>
          <reference field="0" count="1" selected="0">
            <x v="1048832"/>
          </reference>
        </references>
      </pivotArea>
    </chartFormat>
    <chartFormat chart="1" format="10">
      <pivotArea type="data" outline="0" fieldPosition="0">
        <references count="2">
          <reference field="4294967294" count="1" selected="0">
            <x v="8"/>
          </reference>
          <reference field="0" count="1" selected="0">
            <x v="1048832"/>
          </reference>
        </references>
      </pivotArea>
    </chartFormat>
    <chartFormat chart="1" format="11">
      <pivotArea type="data" outline="0" fieldPosition="0">
        <references count="2">
          <reference field="4294967294" count="1" selected="0">
            <x v="9"/>
          </reference>
          <reference field="0" count="1" selected="0">
            <x v="1048832"/>
          </reference>
        </references>
      </pivotArea>
    </chartFormat>
    <chartFormat chart="2" format="12" series="1">
      <pivotArea type="data" outline="0" fieldPosition="0">
        <references count="2">
          <reference field="4294967294" count="1" selected="0">
            <x v="0"/>
          </reference>
          <reference field="0" count="1" selected="0">
            <x v="1048832"/>
          </reference>
        </references>
      </pivotArea>
    </chartFormat>
    <chartFormat chart="2" format="13">
      <pivotArea type="data" outline="0" fieldPosition="0">
        <references count="2">
          <reference field="4294967294" count="1" selected="0">
            <x v="0"/>
          </reference>
          <reference field="0" count="1" selected="0">
            <x v="1048832"/>
          </reference>
        </references>
      </pivotArea>
    </chartFormat>
    <chartFormat chart="2" format="14">
      <pivotArea type="data" outline="0" fieldPosition="0">
        <references count="2">
          <reference field="4294967294" count="1" selected="0">
            <x v="2"/>
          </reference>
          <reference field="0" count="1" selected="0">
            <x v="1048832"/>
          </reference>
        </references>
      </pivotArea>
    </chartFormat>
    <chartFormat chart="2" format="15">
      <pivotArea type="data" outline="0" fieldPosition="0">
        <references count="2">
          <reference field="4294967294" count="1" selected="0">
            <x v="1"/>
          </reference>
          <reference field="0" count="1" selected="0">
            <x v="1048832"/>
          </reference>
        </references>
      </pivotArea>
    </chartFormat>
    <chartFormat chart="2" format="16">
      <pivotArea type="data" outline="0" fieldPosition="0">
        <references count="2">
          <reference field="4294967294" count="1" selected="0">
            <x v="3"/>
          </reference>
          <reference field="0" count="1" selected="0">
            <x v="1048832"/>
          </reference>
        </references>
      </pivotArea>
    </chartFormat>
    <chartFormat chart="2" format="17">
      <pivotArea type="data" outline="0" fieldPosition="0">
        <references count="2">
          <reference field="4294967294" count="1" selected="0">
            <x v="4"/>
          </reference>
          <reference field="0" count="1" selected="0">
            <x v="1048832"/>
          </reference>
        </references>
      </pivotArea>
    </chartFormat>
    <chartFormat chart="2" format="18">
      <pivotArea type="data" outline="0" fieldPosition="0">
        <references count="2">
          <reference field="4294967294" count="1" selected="0">
            <x v="5"/>
          </reference>
          <reference field="0" count="1" selected="0">
            <x v="1048832"/>
          </reference>
        </references>
      </pivotArea>
    </chartFormat>
    <chartFormat chart="2" format="19">
      <pivotArea type="data" outline="0" fieldPosition="0">
        <references count="2">
          <reference field="4294967294" count="1" selected="0">
            <x v="6"/>
          </reference>
          <reference field="0" count="1" selected="0">
            <x v="1048832"/>
          </reference>
        </references>
      </pivotArea>
    </chartFormat>
    <chartFormat chart="2" format="20">
      <pivotArea type="data" outline="0" fieldPosition="0">
        <references count="2">
          <reference field="4294967294" count="1" selected="0">
            <x v="7"/>
          </reference>
          <reference field="0" count="1" selected="0">
            <x v="1048832"/>
          </reference>
        </references>
      </pivotArea>
    </chartFormat>
    <chartFormat chart="2" format="21">
      <pivotArea type="data" outline="0" fieldPosition="0">
        <references count="2">
          <reference field="4294967294" count="1" selected="0">
            <x v="8"/>
          </reference>
          <reference field="0" count="1" selected="0">
            <x v="1048832"/>
          </reference>
        </references>
      </pivotArea>
    </chartFormat>
    <chartFormat chart="2" format="22">
      <pivotArea type="data" outline="0" fieldPosition="0">
        <references count="2">
          <reference field="4294967294" count="1" selected="0">
            <x v="9"/>
          </reference>
          <reference field="0" count="1" selected="0">
            <x v="1048832"/>
          </reference>
        </references>
      </pivotArea>
    </chartFormat>
    <chartFormat chart="2" format="23" series="1">
      <pivotArea type="data" outline="0" fieldPosition="0">
        <references count="2">
          <reference field="4294967294" count="1" selected="0">
            <x v="0"/>
          </reference>
          <reference field="0" count="1" selected="0">
            <x v="1048832"/>
          </reference>
        </references>
      </pivotArea>
    </chartFormat>
    <chartFormat chart="1" format="12" series="1">
      <pivotArea type="data" outline="0" fieldPosition="0">
        <references count="2">
          <reference field="4294967294" count="1" selected="0">
            <x v="0"/>
          </reference>
          <reference field="0" count="1" selected="0">
            <x v="1048832"/>
          </reference>
        </references>
      </pivotArea>
    </chartFormat>
    <chartFormat chart="0" format="1" series="1">
      <pivotArea type="data" outline="0" fieldPosition="0">
        <references count="2">
          <reference field="4294967294" count="1" selected="0">
            <x v="0"/>
          </reference>
          <reference field="0" count="1" selected="0">
            <x v="1048832"/>
          </reference>
        </references>
      </pivotArea>
    </chartFormat>
    <chartFormat chart="2" format="24" series="1">
      <pivotArea type="data" outline="0" fieldPosition="0">
        <references count="2">
          <reference field="4294967294" count="1" selected="0">
            <x v="0"/>
          </reference>
          <reference field="0" count="1" selected="0">
            <x v="1048832"/>
          </reference>
        </references>
      </pivotArea>
    </chartFormat>
    <chartFormat chart="1" format="13" series="1">
      <pivotArea type="data" outline="0" fieldPosition="0">
        <references count="2">
          <reference field="4294967294" count="1" selected="0">
            <x v="0"/>
          </reference>
          <reference field="0" count="1" selected="0">
            <x v="1048832"/>
          </reference>
        </references>
      </pivotArea>
    </chartFormat>
    <chartFormat chart="0" format="2" series="1">
      <pivotArea type="data" outline="0" fieldPosition="0">
        <references count="2">
          <reference field="4294967294" count="1" selected="0">
            <x v="0"/>
          </reference>
          <reference field="0" count="1" selected="0">
            <x v="1048832"/>
          </reference>
        </references>
      </pivotArea>
    </chartFormat>
    <chartFormat chart="2" format="25">
      <pivotArea type="data" outline="0" fieldPosition="0">
        <references count="2">
          <reference field="4294967294" count="1" selected="0">
            <x v="0"/>
          </reference>
          <reference field="0" count="1" selected="0">
            <x v="1048832"/>
          </reference>
        </references>
      </pivotArea>
    </chartFormat>
    <chartFormat chart="2" format="26">
      <pivotArea type="data" outline="0" fieldPosition="0">
        <references count="2">
          <reference field="4294967294" count="1" selected="0">
            <x v="0"/>
          </reference>
          <reference field="0" count="1" selected="0">
            <x v="1048832"/>
          </reference>
        </references>
      </pivotArea>
    </chartFormat>
    <chartFormat chart="2" format="27" series="1">
      <pivotArea type="data" outline="0" fieldPosition="0">
        <references count="2">
          <reference field="4294967294" count="1" selected="0">
            <x v="0"/>
          </reference>
          <reference field="0" count="1" selected="0">
            <x v="1048832"/>
          </reference>
        </references>
      </pivotArea>
    </chartFormat>
    <chartFormat chart="2" format="28">
      <pivotArea type="data" outline="0" fieldPosition="0">
        <references count="2">
          <reference field="4294967294" count="1" selected="0">
            <x v="0"/>
          </reference>
          <reference field="0" count="1" selected="0">
            <x v="1048832"/>
          </reference>
        </references>
      </pivotArea>
    </chartFormat>
    <chartFormat chart="2" format="29" series="1">
      <pivotArea type="data" outline="0" fieldPosition="0">
        <references count="2">
          <reference field="4294967294" count="1" selected="0">
            <x v="0"/>
          </reference>
          <reference field="0" count="1" selected="0">
            <x v="1048832"/>
          </reference>
        </references>
      </pivotArea>
    </chartFormat>
    <chartFormat chart="2" format="30">
      <pivotArea type="data" outline="0" fieldPosition="0">
        <references count="2">
          <reference field="4294967294" count="1" selected="0">
            <x v="0"/>
          </reference>
          <reference field="0" count="1" selected="0">
            <x v="1048832"/>
          </reference>
        </references>
      </pivotArea>
    </chartFormat>
    <chartFormat chart="2" format="31">
      <pivotArea type="data" outline="0" fieldPosition="0">
        <references count="2">
          <reference field="4294967294" count="1" selected="0">
            <x v="2"/>
          </reference>
          <reference field="0" count="1" selected="0">
            <x v="1048832"/>
          </reference>
        </references>
      </pivotArea>
    </chartFormat>
    <chartFormat chart="2" format="32">
      <pivotArea type="data" outline="0" fieldPosition="0">
        <references count="2">
          <reference field="4294967294" count="1" selected="0">
            <x v="2"/>
          </reference>
          <reference field="0" count="1" selected="0">
            <x v="1048832"/>
          </reference>
        </references>
      </pivotArea>
    </chartFormat>
    <chartFormat chart="2" format="33">
      <pivotArea type="data" outline="0" fieldPosition="0">
        <references count="2">
          <reference field="4294967294" count="1" selected="0">
            <x v="2"/>
          </reference>
          <reference field="0" count="1" selected="0">
            <x v="1048832"/>
          </reference>
        </references>
      </pivotArea>
    </chartFormat>
    <chartFormat chart="2" format="34">
      <pivotArea type="data" outline="0" fieldPosition="0">
        <references count="2">
          <reference field="4294967294" count="1" selected="0">
            <x v="2"/>
          </reference>
          <reference field="0" count="1" selected="0">
            <x v="1048832"/>
          </reference>
        </references>
      </pivotArea>
    </chartFormat>
    <chartFormat chart="2" format="35">
      <pivotArea type="data" outline="0" fieldPosition="0">
        <references count="2">
          <reference field="4294967294" count="1" selected="0">
            <x v="1"/>
          </reference>
          <reference field="0" count="1" selected="0">
            <x v="1048832"/>
          </reference>
        </references>
      </pivotArea>
    </chartFormat>
    <chartFormat chart="2" format="36">
      <pivotArea type="data" outline="0" fieldPosition="0">
        <references count="2">
          <reference field="4294967294" count="1" selected="0">
            <x v="1"/>
          </reference>
          <reference field="0" count="1" selected="0">
            <x v="1048832"/>
          </reference>
        </references>
      </pivotArea>
    </chartFormat>
    <chartFormat chart="2" format="37">
      <pivotArea type="data" outline="0" fieldPosition="0">
        <references count="2">
          <reference field="4294967294" count="1" selected="0">
            <x v="1"/>
          </reference>
          <reference field="0" count="1" selected="0">
            <x v="1048832"/>
          </reference>
        </references>
      </pivotArea>
    </chartFormat>
    <chartFormat chart="2" format="38">
      <pivotArea type="data" outline="0" fieldPosition="0">
        <references count="2">
          <reference field="4294967294" count="1" selected="0">
            <x v="1"/>
          </reference>
          <reference field="0" count="1" selected="0">
            <x v="1048832"/>
          </reference>
        </references>
      </pivotArea>
    </chartFormat>
    <chartFormat chart="2" format="39">
      <pivotArea type="data" outline="0" fieldPosition="0">
        <references count="2">
          <reference field="4294967294" count="1" selected="0">
            <x v="3"/>
          </reference>
          <reference field="0" count="1" selected="0">
            <x v="1048832"/>
          </reference>
        </references>
      </pivotArea>
    </chartFormat>
    <chartFormat chart="2" format="40">
      <pivotArea type="data" outline="0" fieldPosition="0">
        <references count="2">
          <reference field="4294967294" count="1" selected="0">
            <x v="3"/>
          </reference>
          <reference field="0" count="1" selected="0">
            <x v="1048832"/>
          </reference>
        </references>
      </pivotArea>
    </chartFormat>
    <chartFormat chart="2" format="41">
      <pivotArea type="data" outline="0" fieldPosition="0">
        <references count="2">
          <reference field="4294967294" count="1" selected="0">
            <x v="3"/>
          </reference>
          <reference field="0" count="1" selected="0">
            <x v="1048832"/>
          </reference>
        </references>
      </pivotArea>
    </chartFormat>
    <chartFormat chart="2" format="42">
      <pivotArea type="data" outline="0" fieldPosition="0">
        <references count="2">
          <reference field="4294967294" count="1" selected="0">
            <x v="3"/>
          </reference>
          <reference field="0" count="1" selected="0">
            <x v="1048832"/>
          </reference>
        </references>
      </pivotArea>
    </chartFormat>
    <chartFormat chart="2" format="43">
      <pivotArea type="data" outline="0" fieldPosition="0">
        <references count="2">
          <reference field="4294967294" count="1" selected="0">
            <x v="4"/>
          </reference>
          <reference field="0" count="1" selected="0">
            <x v="1048832"/>
          </reference>
        </references>
      </pivotArea>
    </chartFormat>
    <chartFormat chart="2" format="44">
      <pivotArea type="data" outline="0" fieldPosition="0">
        <references count="2">
          <reference field="4294967294" count="1" selected="0">
            <x v="4"/>
          </reference>
          <reference field="0" count="1" selected="0">
            <x v="1048832"/>
          </reference>
        </references>
      </pivotArea>
    </chartFormat>
    <chartFormat chart="2" format="45">
      <pivotArea type="data" outline="0" fieldPosition="0">
        <references count="2">
          <reference field="4294967294" count="1" selected="0">
            <x v="4"/>
          </reference>
          <reference field="0" count="1" selected="0">
            <x v="1048832"/>
          </reference>
        </references>
      </pivotArea>
    </chartFormat>
    <chartFormat chart="2" format="46">
      <pivotArea type="data" outline="0" fieldPosition="0">
        <references count="2">
          <reference field="4294967294" count="1" selected="0">
            <x v="4"/>
          </reference>
          <reference field="0" count="1" selected="0">
            <x v="1048832"/>
          </reference>
        </references>
      </pivotArea>
    </chartFormat>
    <chartFormat chart="2" format="47">
      <pivotArea type="data" outline="0" fieldPosition="0">
        <references count="2">
          <reference field="4294967294" count="1" selected="0">
            <x v="5"/>
          </reference>
          <reference field="0" count="1" selected="0">
            <x v="1048832"/>
          </reference>
        </references>
      </pivotArea>
    </chartFormat>
    <chartFormat chart="2" format="48">
      <pivotArea type="data" outline="0" fieldPosition="0">
        <references count="2">
          <reference field="4294967294" count="1" selected="0">
            <x v="5"/>
          </reference>
          <reference field="0" count="1" selected="0">
            <x v="1048832"/>
          </reference>
        </references>
      </pivotArea>
    </chartFormat>
    <chartFormat chart="2" format="49">
      <pivotArea type="data" outline="0" fieldPosition="0">
        <references count="2">
          <reference field="4294967294" count="1" selected="0">
            <x v="5"/>
          </reference>
          <reference field="0" count="1" selected="0">
            <x v="1048832"/>
          </reference>
        </references>
      </pivotArea>
    </chartFormat>
    <chartFormat chart="2" format="50">
      <pivotArea type="data" outline="0" fieldPosition="0">
        <references count="2">
          <reference field="4294967294" count="1" selected="0">
            <x v="5"/>
          </reference>
          <reference field="0" count="1" selected="0">
            <x v="1048832"/>
          </reference>
        </references>
      </pivotArea>
    </chartFormat>
    <chartFormat chart="2" format="51">
      <pivotArea type="data" outline="0" fieldPosition="0">
        <references count="2">
          <reference field="4294967294" count="1" selected="0">
            <x v="6"/>
          </reference>
          <reference field="0" count="1" selected="0">
            <x v="1048832"/>
          </reference>
        </references>
      </pivotArea>
    </chartFormat>
    <chartFormat chart="2" format="52">
      <pivotArea type="data" outline="0" fieldPosition="0">
        <references count="2">
          <reference field="4294967294" count="1" selected="0">
            <x v="6"/>
          </reference>
          <reference field="0" count="1" selected="0">
            <x v="1048832"/>
          </reference>
        </references>
      </pivotArea>
    </chartFormat>
    <chartFormat chart="2" format="53">
      <pivotArea type="data" outline="0" fieldPosition="0">
        <references count="2">
          <reference field="4294967294" count="1" selected="0">
            <x v="6"/>
          </reference>
          <reference field="0" count="1" selected="0">
            <x v="1048832"/>
          </reference>
        </references>
      </pivotArea>
    </chartFormat>
    <chartFormat chart="2" format="54">
      <pivotArea type="data" outline="0" fieldPosition="0">
        <references count="2">
          <reference field="4294967294" count="1" selected="0">
            <x v="6"/>
          </reference>
          <reference field="0" count="1" selected="0">
            <x v="1048832"/>
          </reference>
        </references>
      </pivotArea>
    </chartFormat>
    <chartFormat chart="2" format="55">
      <pivotArea type="data" outline="0" fieldPosition="0">
        <references count="2">
          <reference field="4294967294" count="1" selected="0">
            <x v="7"/>
          </reference>
          <reference field="0" count="1" selected="0">
            <x v="1048832"/>
          </reference>
        </references>
      </pivotArea>
    </chartFormat>
    <chartFormat chart="2" format="56">
      <pivotArea type="data" outline="0" fieldPosition="0">
        <references count="2">
          <reference field="4294967294" count="1" selected="0">
            <x v="7"/>
          </reference>
          <reference field="0" count="1" selected="0">
            <x v="1048832"/>
          </reference>
        </references>
      </pivotArea>
    </chartFormat>
    <chartFormat chart="2" format="57">
      <pivotArea type="data" outline="0" fieldPosition="0">
        <references count="2">
          <reference field="4294967294" count="1" selected="0">
            <x v="7"/>
          </reference>
          <reference field="0" count="1" selected="0">
            <x v="1048832"/>
          </reference>
        </references>
      </pivotArea>
    </chartFormat>
    <chartFormat chart="2" format="58">
      <pivotArea type="data" outline="0" fieldPosition="0">
        <references count="2">
          <reference field="4294967294" count="1" selected="0">
            <x v="7"/>
          </reference>
          <reference field="0" count="1" selected="0">
            <x v="1048832"/>
          </reference>
        </references>
      </pivotArea>
    </chartFormat>
    <chartFormat chart="2" format="59">
      <pivotArea type="data" outline="0" fieldPosition="0">
        <references count="2">
          <reference field="4294967294" count="1" selected="0">
            <x v="8"/>
          </reference>
          <reference field="0" count="1" selected="0">
            <x v="1048832"/>
          </reference>
        </references>
      </pivotArea>
    </chartFormat>
    <chartFormat chart="2" format="60">
      <pivotArea type="data" outline="0" fieldPosition="0">
        <references count="2">
          <reference field="4294967294" count="1" selected="0">
            <x v="8"/>
          </reference>
          <reference field="0" count="1" selected="0">
            <x v="1048832"/>
          </reference>
        </references>
      </pivotArea>
    </chartFormat>
    <chartFormat chart="2" format="61">
      <pivotArea type="data" outline="0" fieldPosition="0">
        <references count="2">
          <reference field="4294967294" count="1" selected="0">
            <x v="8"/>
          </reference>
          <reference field="0" count="1" selected="0">
            <x v="1048832"/>
          </reference>
        </references>
      </pivotArea>
    </chartFormat>
    <chartFormat chart="2" format="62">
      <pivotArea type="data" outline="0" fieldPosition="0">
        <references count="2">
          <reference field="4294967294" count="1" selected="0">
            <x v="8"/>
          </reference>
          <reference field="0" count="1" selected="0">
            <x v="1048832"/>
          </reference>
        </references>
      </pivotArea>
    </chartFormat>
    <chartFormat chart="2" format="63">
      <pivotArea type="data" outline="0" fieldPosition="0">
        <references count="2">
          <reference field="4294967294" count="1" selected="0">
            <x v="9"/>
          </reference>
          <reference field="0" count="1" selected="0">
            <x v="1048832"/>
          </reference>
        </references>
      </pivotArea>
    </chartFormat>
    <chartFormat chart="2" format="64">
      <pivotArea type="data" outline="0" fieldPosition="0">
        <references count="2">
          <reference field="4294967294" count="1" selected="0">
            <x v="9"/>
          </reference>
          <reference field="0" count="1" selected="0">
            <x v="1048832"/>
          </reference>
        </references>
      </pivotArea>
    </chartFormat>
    <chartFormat chart="2" format="65">
      <pivotArea type="data" outline="0" fieldPosition="0">
        <references count="2">
          <reference field="4294967294" count="1" selected="0">
            <x v="9"/>
          </reference>
          <reference field="0" count="1" selected="0">
            <x v="1048832"/>
          </reference>
        </references>
      </pivotArea>
    </chartFormat>
    <chartFormat chart="2" format="66">
      <pivotArea type="data" outline="0" fieldPosition="0">
        <references count="2">
          <reference field="4294967294" count="1" selected="0">
            <x v="9"/>
          </reference>
          <reference field="0" count="1" selected="0">
            <x v="1048832"/>
          </reference>
        </references>
      </pivotArea>
    </chartFormat>
    <chartFormat chart="2" format="67" series="1">
      <pivotArea type="data" outline="0" fieldPosition="0">
        <references count="2">
          <reference field="4294967294" count="1" selected="0">
            <x v="0"/>
          </reference>
          <reference field="0" count="1" selected="0">
            <x v="1048832"/>
          </reference>
        </references>
      </pivotArea>
    </chartFormat>
    <chartFormat chart="2" format="68" series="1">
      <pivotArea type="data" outline="0" fieldPosition="0">
        <references count="2">
          <reference field="4294967294" count="1" selected="0">
            <x v="0"/>
          </reference>
          <reference field="0" count="1" selected="0">
            <x v="1048832"/>
          </reference>
        </references>
      </pivotArea>
    </chartFormat>
    <chartFormat chart="2" format="69" series="1">
      <pivotArea type="data" outline="0" fieldPosition="0">
        <references count="2">
          <reference field="4294967294" count="1" selected="0">
            <x v="0"/>
          </reference>
          <reference field="0" count="1" selected="0">
            <x v="1048832"/>
          </reference>
        </references>
      </pivotArea>
    </chartFormat>
    <chartFormat chart="2" format="70" series="1">
      <pivotArea type="data" outline="0" fieldPosition="0">
        <references count="2">
          <reference field="4294967294" count="1" selected="0">
            <x v="0"/>
          </reference>
          <reference field="0" count="1" selected="0">
            <x v="1048832"/>
          </reference>
        </references>
      </pivotArea>
    </chartFormat>
    <chartFormat chart="2" format="71" series="1">
      <pivotArea type="data" outline="0" fieldPosition="0">
        <references count="2">
          <reference field="4294967294" count="1" selected="0">
            <x v="0"/>
          </reference>
          <reference field="0" count="1" selected="0">
            <x v="1048832"/>
          </reference>
        </references>
      </pivotArea>
    </chartFormat>
    <chartFormat chart="2" format="72" series="1">
      <pivotArea type="data" outline="0" fieldPosition="0">
        <references count="2">
          <reference field="4294967294" count="1" selected="0">
            <x v="0"/>
          </reference>
          <reference field="0" count="1" selected="0">
            <x v="1048832"/>
          </reference>
        </references>
      </pivotArea>
    </chartFormat>
    <chartFormat chart="2" format="73" series="1">
      <pivotArea type="data" outline="0" fieldPosition="0">
        <references count="2">
          <reference field="4294967294" count="1" selected="0">
            <x v="0"/>
          </reference>
          <reference field="0" count="1" selected="0">
            <x v="1048832"/>
          </reference>
        </references>
      </pivotArea>
    </chartFormat>
    <chartFormat chart="2" format="74" series="1">
      <pivotArea type="data" outline="0" fieldPosition="0">
        <references count="2">
          <reference field="4294967294" count="1" selected="0">
            <x v="0"/>
          </reference>
          <reference field="0" count="1" selected="0">
            <x v="1048832"/>
          </reference>
        </references>
      </pivotArea>
    </chartFormat>
    <chartFormat chart="2" format="75" series="1">
      <pivotArea type="data" outline="0" fieldPosition="0">
        <references count="2">
          <reference field="4294967294" count="1" selected="0">
            <x v="0"/>
          </reference>
          <reference field="0" count="1" selected="0">
            <x v="1048832"/>
          </reference>
        </references>
      </pivotArea>
    </chartFormat>
    <chartFormat chart="2" format="76" series="1">
      <pivotArea type="data" outline="0" fieldPosition="0">
        <references count="2">
          <reference field="4294967294" count="1" selected="0">
            <x v="0"/>
          </reference>
          <reference field="0" count="1" selected="0">
            <x v="1048832"/>
          </reference>
        </references>
      </pivotArea>
    </chartFormat>
    <chartFormat chart="2" format="77">
      <pivotArea type="data" outline="0" fieldPosition="0">
        <references count="2">
          <reference field="4294967294" count="1" selected="0">
            <x v="0"/>
          </reference>
          <reference field="0" count="1" selected="0">
            <x v="1048832"/>
          </reference>
        </references>
      </pivotArea>
    </chartFormat>
    <chartFormat chart="2" format="78">
      <pivotArea type="data" outline="0" fieldPosition="0">
        <references count="2">
          <reference field="4294967294" count="1" selected="0">
            <x v="2"/>
          </reference>
          <reference field="0" count="1" selected="0">
            <x v="1048832"/>
          </reference>
        </references>
      </pivotArea>
    </chartFormat>
    <chartFormat chart="2" format="79">
      <pivotArea type="data" outline="0" fieldPosition="0">
        <references count="2">
          <reference field="4294967294" count="1" selected="0">
            <x v="1"/>
          </reference>
          <reference field="0" count="1" selected="0">
            <x v="1048832"/>
          </reference>
        </references>
      </pivotArea>
    </chartFormat>
    <chartFormat chart="2" format="80">
      <pivotArea type="data" outline="0" fieldPosition="0">
        <references count="2">
          <reference field="4294967294" count="1" selected="0">
            <x v="3"/>
          </reference>
          <reference field="0" count="1" selected="0">
            <x v="1048832"/>
          </reference>
        </references>
      </pivotArea>
    </chartFormat>
    <chartFormat chart="2" format="81">
      <pivotArea type="data" outline="0" fieldPosition="0">
        <references count="2">
          <reference field="4294967294" count="1" selected="0">
            <x v="4"/>
          </reference>
          <reference field="0" count="1" selected="0">
            <x v="1048832"/>
          </reference>
        </references>
      </pivotArea>
    </chartFormat>
    <chartFormat chart="2" format="82">
      <pivotArea type="data" outline="0" fieldPosition="0">
        <references count="2">
          <reference field="4294967294" count="1" selected="0">
            <x v="5"/>
          </reference>
          <reference field="0" count="1" selected="0">
            <x v="1048832"/>
          </reference>
        </references>
      </pivotArea>
    </chartFormat>
    <chartFormat chart="2" format="83">
      <pivotArea type="data" outline="0" fieldPosition="0">
        <references count="2">
          <reference field="4294967294" count="1" selected="0">
            <x v="6"/>
          </reference>
          <reference field="0" count="1" selected="0">
            <x v="1048832"/>
          </reference>
        </references>
      </pivotArea>
    </chartFormat>
    <chartFormat chart="2" format="84">
      <pivotArea type="data" outline="0" fieldPosition="0">
        <references count="2">
          <reference field="4294967294" count="1" selected="0">
            <x v="7"/>
          </reference>
          <reference field="0" count="1" selected="0">
            <x v="1048832"/>
          </reference>
        </references>
      </pivotArea>
    </chartFormat>
    <chartFormat chart="2" format="85">
      <pivotArea type="data" outline="0" fieldPosition="0">
        <references count="2">
          <reference field="4294967294" count="1" selected="0">
            <x v="8"/>
          </reference>
          <reference field="0" count="1" selected="0">
            <x v="1048832"/>
          </reference>
        </references>
      </pivotArea>
    </chartFormat>
    <chartFormat chart="2" format="86">
      <pivotArea type="data" outline="0" fieldPosition="0">
        <references count="2">
          <reference field="4294967294" count="1" selected="0">
            <x v="9"/>
          </reference>
          <reference field="0" count="1" selected="0">
            <x v="1048832"/>
          </reference>
        </references>
      </pivotArea>
    </chartFormat>
    <chartFormat chart="2" format="87" series="1">
      <pivotArea type="data" outline="0" fieldPosition="0">
        <references count="2">
          <reference field="4294967294" count="1" selected="0">
            <x v="0"/>
          </reference>
          <reference field="0" count="1" selected="0">
            <x v="1048832"/>
          </reference>
        </references>
      </pivotArea>
    </chartFormat>
    <chartFormat chart="2" format="88">
      <pivotArea type="data" outline="0" fieldPosition="0">
        <references count="2">
          <reference field="4294967294" count="1" selected="0">
            <x v="0"/>
          </reference>
          <reference field="0" count="1" selected="0">
            <x v="1048832"/>
          </reference>
        </references>
      </pivotArea>
    </chartFormat>
    <chartFormat chart="2" format="89">
      <pivotArea type="data" outline="0" fieldPosition="0">
        <references count="2">
          <reference field="4294967294" count="1" selected="0">
            <x v="0"/>
          </reference>
          <reference field="0" count="1" selected="0">
            <x v="1048832"/>
          </reference>
        </references>
      </pivotArea>
    </chartFormat>
    <chartFormat chart="2" format="90">
      <pivotArea type="data" outline="0" fieldPosition="0">
        <references count="2">
          <reference field="4294967294" count="1" selected="0">
            <x v="0"/>
          </reference>
          <reference field="0" count="1" selected="0">
            <x v="1048832"/>
          </reference>
        </references>
      </pivotArea>
    </chartFormat>
    <chartFormat chart="2" format="91">
      <pivotArea type="data" outline="0" fieldPosition="0">
        <references count="2">
          <reference field="4294967294" count="1" selected="0">
            <x v="0"/>
          </reference>
          <reference field="0" count="1" selected="0">
            <x v="1048832"/>
          </reference>
        </references>
      </pivotArea>
    </chartFormat>
    <chartFormat chart="2" format="92">
      <pivotArea type="data" outline="0" fieldPosition="0">
        <references count="2">
          <reference field="4294967294" count="1" selected="0">
            <x v="0"/>
          </reference>
          <reference field="0" count="1" selected="0">
            <x v="1048832"/>
          </reference>
        </references>
      </pivotArea>
    </chartFormat>
    <chartFormat chart="2" format="93">
      <pivotArea type="data" outline="0" fieldPosition="0">
        <references count="2">
          <reference field="4294967294" count="1" selected="0">
            <x v="0"/>
          </reference>
          <reference field="0" count="1" selected="0">
            <x v="1048832"/>
          </reference>
        </references>
      </pivotArea>
    </chartFormat>
    <chartFormat chart="2" format="94">
      <pivotArea type="data" outline="0" fieldPosition="0">
        <references count="2">
          <reference field="4294967294" count="1" selected="0">
            <x v="2"/>
          </reference>
          <reference field="0" count="1" selected="0">
            <x v="1048832"/>
          </reference>
        </references>
      </pivotArea>
    </chartFormat>
    <chartFormat chart="2" format="95">
      <pivotArea type="data" outline="0" fieldPosition="0">
        <references count="2">
          <reference field="4294967294" count="1" selected="0">
            <x v="2"/>
          </reference>
          <reference field="0" count="1" selected="0">
            <x v="1048832"/>
          </reference>
        </references>
      </pivotArea>
    </chartFormat>
    <chartFormat chart="2" format="96">
      <pivotArea type="data" outline="0" fieldPosition="0">
        <references count="2">
          <reference field="4294967294" count="1" selected="0">
            <x v="2"/>
          </reference>
          <reference field="0" count="1" selected="0">
            <x v="1048832"/>
          </reference>
        </references>
      </pivotArea>
    </chartFormat>
    <chartFormat chart="2" format="97">
      <pivotArea type="data" outline="0" fieldPosition="0">
        <references count="2">
          <reference field="4294967294" count="1" selected="0">
            <x v="2"/>
          </reference>
          <reference field="0" count="1" selected="0">
            <x v="1048832"/>
          </reference>
        </references>
      </pivotArea>
    </chartFormat>
    <chartFormat chart="2" format="98">
      <pivotArea type="data" outline="0" fieldPosition="0">
        <references count="2">
          <reference field="4294967294" count="1" selected="0">
            <x v="2"/>
          </reference>
          <reference field="0" count="1" selected="0">
            <x v="1048832"/>
          </reference>
        </references>
      </pivotArea>
    </chartFormat>
    <chartFormat chart="2" format="99">
      <pivotArea type="data" outline="0" fieldPosition="0">
        <references count="2">
          <reference field="4294967294" count="1" selected="0">
            <x v="2"/>
          </reference>
          <reference field="0" count="1" selected="0">
            <x v="1048832"/>
          </reference>
        </references>
      </pivotArea>
    </chartFormat>
    <chartFormat chart="2" format="100">
      <pivotArea type="data" outline="0" fieldPosition="0">
        <references count="2">
          <reference field="4294967294" count="1" selected="0">
            <x v="1"/>
          </reference>
          <reference field="0" count="1" selected="0">
            <x v="1048832"/>
          </reference>
        </references>
      </pivotArea>
    </chartFormat>
    <chartFormat chart="2" format="101">
      <pivotArea type="data" outline="0" fieldPosition="0">
        <references count="2">
          <reference field="4294967294" count="1" selected="0">
            <x v="1"/>
          </reference>
          <reference field="0" count="1" selected="0">
            <x v="1048832"/>
          </reference>
        </references>
      </pivotArea>
    </chartFormat>
    <chartFormat chart="2" format="102">
      <pivotArea type="data" outline="0" fieldPosition="0">
        <references count="2">
          <reference field="4294967294" count="1" selected="0">
            <x v="1"/>
          </reference>
          <reference field="0" count="1" selected="0">
            <x v="1048832"/>
          </reference>
        </references>
      </pivotArea>
    </chartFormat>
    <chartFormat chart="2" format="103">
      <pivotArea type="data" outline="0" fieldPosition="0">
        <references count="2">
          <reference field="4294967294" count="1" selected="0">
            <x v="1"/>
          </reference>
          <reference field="0" count="1" selected="0">
            <x v="1048832"/>
          </reference>
        </references>
      </pivotArea>
    </chartFormat>
    <chartFormat chart="2" format="104">
      <pivotArea type="data" outline="0" fieldPosition="0">
        <references count="2">
          <reference field="4294967294" count="1" selected="0">
            <x v="1"/>
          </reference>
          <reference field="0" count="1" selected="0">
            <x v="1048832"/>
          </reference>
        </references>
      </pivotArea>
    </chartFormat>
    <chartFormat chart="2" format="105">
      <pivotArea type="data" outline="0" fieldPosition="0">
        <references count="2">
          <reference field="4294967294" count="1" selected="0">
            <x v="1"/>
          </reference>
          <reference field="0" count="1" selected="0">
            <x v="1048832"/>
          </reference>
        </references>
      </pivotArea>
    </chartFormat>
    <chartFormat chart="2" format="106">
      <pivotArea type="data" outline="0" fieldPosition="0">
        <references count="2">
          <reference field="4294967294" count="1" selected="0">
            <x v="3"/>
          </reference>
          <reference field="0" count="1" selected="0">
            <x v="1048832"/>
          </reference>
        </references>
      </pivotArea>
    </chartFormat>
    <chartFormat chart="2" format="107">
      <pivotArea type="data" outline="0" fieldPosition="0">
        <references count="2">
          <reference field="4294967294" count="1" selected="0">
            <x v="3"/>
          </reference>
          <reference field="0" count="1" selected="0">
            <x v="1048832"/>
          </reference>
        </references>
      </pivotArea>
    </chartFormat>
    <chartFormat chart="2" format="108">
      <pivotArea type="data" outline="0" fieldPosition="0">
        <references count="2">
          <reference field="4294967294" count="1" selected="0">
            <x v="3"/>
          </reference>
          <reference field="0" count="1" selected="0">
            <x v="1048832"/>
          </reference>
        </references>
      </pivotArea>
    </chartFormat>
    <chartFormat chart="2" format="109">
      <pivotArea type="data" outline="0" fieldPosition="0">
        <references count="2">
          <reference field="4294967294" count="1" selected="0">
            <x v="3"/>
          </reference>
          <reference field="0" count="1" selected="0">
            <x v="1048832"/>
          </reference>
        </references>
      </pivotArea>
    </chartFormat>
    <chartFormat chart="2" format="110">
      <pivotArea type="data" outline="0" fieldPosition="0">
        <references count="2">
          <reference field="4294967294" count="1" selected="0">
            <x v="3"/>
          </reference>
          <reference field="0" count="1" selected="0">
            <x v="1048832"/>
          </reference>
        </references>
      </pivotArea>
    </chartFormat>
    <chartFormat chart="2" format="111">
      <pivotArea type="data" outline="0" fieldPosition="0">
        <references count="2">
          <reference field="4294967294" count="1" selected="0">
            <x v="3"/>
          </reference>
          <reference field="0" count="1" selected="0">
            <x v="1048832"/>
          </reference>
        </references>
      </pivotArea>
    </chartFormat>
    <chartFormat chart="2" format="112">
      <pivotArea type="data" outline="0" fieldPosition="0">
        <references count="2">
          <reference field="4294967294" count="1" selected="0">
            <x v="4"/>
          </reference>
          <reference field="0" count="1" selected="0">
            <x v="1048832"/>
          </reference>
        </references>
      </pivotArea>
    </chartFormat>
    <chartFormat chart="2" format="113">
      <pivotArea type="data" outline="0" fieldPosition="0">
        <references count="2">
          <reference field="4294967294" count="1" selected="0">
            <x v="4"/>
          </reference>
          <reference field="0" count="1" selected="0">
            <x v="1048832"/>
          </reference>
        </references>
      </pivotArea>
    </chartFormat>
    <chartFormat chart="2" format="114">
      <pivotArea type="data" outline="0" fieldPosition="0">
        <references count="2">
          <reference field="4294967294" count="1" selected="0">
            <x v="4"/>
          </reference>
          <reference field="0" count="1" selected="0">
            <x v="1048832"/>
          </reference>
        </references>
      </pivotArea>
    </chartFormat>
    <chartFormat chart="2" format="115">
      <pivotArea type="data" outline="0" fieldPosition="0">
        <references count="2">
          <reference field="4294967294" count="1" selected="0">
            <x v="4"/>
          </reference>
          <reference field="0" count="1" selected="0">
            <x v="1048832"/>
          </reference>
        </references>
      </pivotArea>
    </chartFormat>
    <chartFormat chart="2" format="116">
      <pivotArea type="data" outline="0" fieldPosition="0">
        <references count="2">
          <reference field="4294967294" count="1" selected="0">
            <x v="4"/>
          </reference>
          <reference field="0" count="1" selected="0">
            <x v="1048832"/>
          </reference>
        </references>
      </pivotArea>
    </chartFormat>
    <chartFormat chart="2" format="117">
      <pivotArea type="data" outline="0" fieldPosition="0">
        <references count="2">
          <reference field="4294967294" count="1" selected="0">
            <x v="4"/>
          </reference>
          <reference field="0" count="1" selected="0">
            <x v="1048832"/>
          </reference>
        </references>
      </pivotArea>
    </chartFormat>
    <chartFormat chart="2" format="118">
      <pivotArea type="data" outline="0" fieldPosition="0">
        <references count="2">
          <reference field="4294967294" count="1" selected="0">
            <x v="5"/>
          </reference>
          <reference field="0" count="1" selected="0">
            <x v="1048832"/>
          </reference>
        </references>
      </pivotArea>
    </chartFormat>
    <chartFormat chart="2" format="119">
      <pivotArea type="data" outline="0" fieldPosition="0">
        <references count="2">
          <reference field="4294967294" count="1" selected="0">
            <x v="5"/>
          </reference>
          <reference field="0" count="1" selected="0">
            <x v="1048832"/>
          </reference>
        </references>
      </pivotArea>
    </chartFormat>
    <chartFormat chart="2" format="120">
      <pivotArea type="data" outline="0" fieldPosition="0">
        <references count="2">
          <reference field="4294967294" count="1" selected="0">
            <x v="5"/>
          </reference>
          <reference field="0" count="1" selected="0">
            <x v="1048832"/>
          </reference>
        </references>
      </pivotArea>
    </chartFormat>
    <chartFormat chart="2" format="121">
      <pivotArea type="data" outline="0" fieldPosition="0">
        <references count="2">
          <reference field="4294967294" count="1" selected="0">
            <x v="5"/>
          </reference>
          <reference field="0" count="1" selected="0">
            <x v="1048832"/>
          </reference>
        </references>
      </pivotArea>
    </chartFormat>
    <chartFormat chart="2" format="122">
      <pivotArea type="data" outline="0" fieldPosition="0">
        <references count="2">
          <reference field="4294967294" count="1" selected="0">
            <x v="5"/>
          </reference>
          <reference field="0" count="1" selected="0">
            <x v="1048832"/>
          </reference>
        </references>
      </pivotArea>
    </chartFormat>
    <chartFormat chart="2" format="123">
      <pivotArea type="data" outline="0" fieldPosition="0">
        <references count="2">
          <reference field="4294967294" count="1" selected="0">
            <x v="5"/>
          </reference>
          <reference field="0" count="1" selected="0">
            <x v="1048832"/>
          </reference>
        </references>
      </pivotArea>
    </chartFormat>
    <chartFormat chart="2" format="124">
      <pivotArea type="data" outline="0" fieldPosition="0">
        <references count="2">
          <reference field="4294967294" count="1" selected="0">
            <x v="6"/>
          </reference>
          <reference field="0" count="1" selected="0">
            <x v="1048832"/>
          </reference>
        </references>
      </pivotArea>
    </chartFormat>
    <chartFormat chart="2" format="125">
      <pivotArea type="data" outline="0" fieldPosition="0">
        <references count="2">
          <reference field="4294967294" count="1" selected="0">
            <x v="6"/>
          </reference>
          <reference field="0" count="1" selected="0">
            <x v="1048832"/>
          </reference>
        </references>
      </pivotArea>
    </chartFormat>
    <chartFormat chart="2" format="126">
      <pivotArea type="data" outline="0" fieldPosition="0">
        <references count="2">
          <reference field="4294967294" count="1" selected="0">
            <x v="6"/>
          </reference>
          <reference field="0" count="1" selected="0">
            <x v="1048832"/>
          </reference>
        </references>
      </pivotArea>
    </chartFormat>
    <chartFormat chart="2" format="127">
      <pivotArea type="data" outline="0" fieldPosition="0">
        <references count="2">
          <reference field="4294967294" count="1" selected="0">
            <x v="6"/>
          </reference>
          <reference field="0" count="1" selected="0">
            <x v="1048832"/>
          </reference>
        </references>
      </pivotArea>
    </chartFormat>
    <chartFormat chart="2" format="128">
      <pivotArea type="data" outline="0" fieldPosition="0">
        <references count="2">
          <reference field="4294967294" count="1" selected="0">
            <x v="6"/>
          </reference>
          <reference field="0" count="1" selected="0">
            <x v="1048832"/>
          </reference>
        </references>
      </pivotArea>
    </chartFormat>
    <chartFormat chart="2" format="129">
      <pivotArea type="data" outline="0" fieldPosition="0">
        <references count="2">
          <reference field="4294967294" count="1" selected="0">
            <x v="6"/>
          </reference>
          <reference field="0" count="1" selected="0">
            <x v="1048832"/>
          </reference>
        </references>
      </pivotArea>
    </chartFormat>
    <chartFormat chart="2" format="130">
      <pivotArea type="data" outline="0" fieldPosition="0">
        <references count="2">
          <reference field="4294967294" count="1" selected="0">
            <x v="7"/>
          </reference>
          <reference field="0" count="1" selected="0">
            <x v="1048832"/>
          </reference>
        </references>
      </pivotArea>
    </chartFormat>
    <chartFormat chart="2" format="131">
      <pivotArea type="data" outline="0" fieldPosition="0">
        <references count="2">
          <reference field="4294967294" count="1" selected="0">
            <x v="7"/>
          </reference>
          <reference field="0" count="1" selected="0">
            <x v="1048832"/>
          </reference>
        </references>
      </pivotArea>
    </chartFormat>
    <chartFormat chart="2" format="132">
      <pivotArea type="data" outline="0" fieldPosition="0">
        <references count="2">
          <reference field="4294967294" count="1" selected="0">
            <x v="7"/>
          </reference>
          <reference field="0" count="1" selected="0">
            <x v="1048832"/>
          </reference>
        </references>
      </pivotArea>
    </chartFormat>
    <chartFormat chart="2" format="133">
      <pivotArea type="data" outline="0" fieldPosition="0">
        <references count="2">
          <reference field="4294967294" count="1" selected="0">
            <x v="7"/>
          </reference>
          <reference field="0" count="1" selected="0">
            <x v="1048832"/>
          </reference>
        </references>
      </pivotArea>
    </chartFormat>
    <chartFormat chart="2" format="134">
      <pivotArea type="data" outline="0" fieldPosition="0">
        <references count="2">
          <reference field="4294967294" count="1" selected="0">
            <x v="7"/>
          </reference>
          <reference field="0" count="1" selected="0">
            <x v="1048832"/>
          </reference>
        </references>
      </pivotArea>
    </chartFormat>
    <chartFormat chart="2" format="135">
      <pivotArea type="data" outline="0" fieldPosition="0">
        <references count="2">
          <reference field="4294967294" count="1" selected="0">
            <x v="7"/>
          </reference>
          <reference field="0" count="1" selected="0">
            <x v="1048832"/>
          </reference>
        </references>
      </pivotArea>
    </chartFormat>
    <chartFormat chart="2" format="136">
      <pivotArea type="data" outline="0" fieldPosition="0">
        <references count="2">
          <reference field="4294967294" count="1" selected="0">
            <x v="8"/>
          </reference>
          <reference field="0" count="1" selected="0">
            <x v="1048832"/>
          </reference>
        </references>
      </pivotArea>
    </chartFormat>
    <chartFormat chart="2" format="137">
      <pivotArea type="data" outline="0" fieldPosition="0">
        <references count="2">
          <reference field="4294967294" count="1" selected="0">
            <x v="8"/>
          </reference>
          <reference field="0" count="1" selected="0">
            <x v="1048832"/>
          </reference>
        </references>
      </pivotArea>
    </chartFormat>
    <chartFormat chart="2" format="138">
      <pivotArea type="data" outline="0" fieldPosition="0">
        <references count="2">
          <reference field="4294967294" count="1" selected="0">
            <x v="8"/>
          </reference>
          <reference field="0" count="1" selected="0">
            <x v="1048832"/>
          </reference>
        </references>
      </pivotArea>
    </chartFormat>
    <chartFormat chart="2" format="139">
      <pivotArea type="data" outline="0" fieldPosition="0">
        <references count="2">
          <reference field="4294967294" count="1" selected="0">
            <x v="8"/>
          </reference>
          <reference field="0" count="1" selected="0">
            <x v="1048832"/>
          </reference>
        </references>
      </pivotArea>
    </chartFormat>
    <chartFormat chart="2" format="140">
      <pivotArea type="data" outline="0" fieldPosition="0">
        <references count="2">
          <reference field="4294967294" count="1" selected="0">
            <x v="8"/>
          </reference>
          <reference field="0" count="1" selected="0">
            <x v="1048832"/>
          </reference>
        </references>
      </pivotArea>
    </chartFormat>
    <chartFormat chart="2" format="141">
      <pivotArea type="data" outline="0" fieldPosition="0">
        <references count="2">
          <reference field="4294967294" count="1" selected="0">
            <x v="8"/>
          </reference>
          <reference field="0" count="1" selected="0">
            <x v="1048832"/>
          </reference>
        </references>
      </pivotArea>
    </chartFormat>
    <chartFormat chart="2" format="142">
      <pivotArea type="data" outline="0" fieldPosition="0">
        <references count="2">
          <reference field="4294967294" count="1" selected="0">
            <x v="9"/>
          </reference>
          <reference field="0" count="1" selected="0">
            <x v="1048832"/>
          </reference>
        </references>
      </pivotArea>
    </chartFormat>
    <chartFormat chart="2" format="143">
      <pivotArea type="data" outline="0" fieldPosition="0">
        <references count="2">
          <reference field="4294967294" count="1" selected="0">
            <x v="9"/>
          </reference>
          <reference field="0" count="1" selected="0">
            <x v="1048832"/>
          </reference>
        </references>
      </pivotArea>
    </chartFormat>
    <chartFormat chart="2" format="144">
      <pivotArea type="data" outline="0" fieldPosition="0">
        <references count="2">
          <reference field="4294967294" count="1" selected="0">
            <x v="9"/>
          </reference>
          <reference field="0" count="1" selected="0">
            <x v="1048832"/>
          </reference>
        </references>
      </pivotArea>
    </chartFormat>
    <chartFormat chart="2" format="145">
      <pivotArea type="data" outline="0" fieldPosition="0">
        <references count="2">
          <reference field="4294967294" count="1" selected="0">
            <x v="9"/>
          </reference>
          <reference field="0" count="1" selected="0">
            <x v="1048832"/>
          </reference>
        </references>
      </pivotArea>
    </chartFormat>
    <chartFormat chart="2" format="146">
      <pivotArea type="data" outline="0" fieldPosition="0">
        <references count="2">
          <reference field="4294967294" count="1" selected="0">
            <x v="9"/>
          </reference>
          <reference field="0" count="1" selected="0">
            <x v="1048832"/>
          </reference>
        </references>
      </pivotArea>
    </chartFormat>
    <chartFormat chart="2" format="147">
      <pivotArea type="data" outline="0" fieldPosition="0">
        <references count="2">
          <reference field="4294967294" count="1" selected="0">
            <x v="9"/>
          </reference>
          <reference field="0" count="1" selected="0">
            <x v="1048832"/>
          </reference>
        </references>
      </pivotArea>
    </chartFormat>
    <chartFormat chart="2" format="148" series="1">
      <pivotArea type="data" outline="0" fieldPosition="0">
        <references count="2">
          <reference field="4294967294" count="1" selected="0">
            <x v="0"/>
          </reference>
          <reference field="0" count="1" selected="0">
            <x v="1048832"/>
          </reference>
        </references>
      </pivotArea>
    </chartFormat>
    <chartFormat chart="2" format="149" series="1">
      <pivotArea type="data" outline="0" fieldPosition="0">
        <references count="2">
          <reference field="4294967294" count="1" selected="0">
            <x v="0"/>
          </reference>
          <reference field="0" count="1" selected="0">
            <x v="3"/>
          </reference>
        </references>
      </pivotArea>
    </chartFormat>
    <chartFormat chart="2" format="150">
      <pivotArea type="data" outline="0" fieldPosition="0">
        <references count="2">
          <reference field="4294967294" count="1" selected="0">
            <x v="0"/>
          </reference>
          <reference field="0" count="1" selected="0">
            <x v="1048832"/>
          </reference>
        </references>
      </pivotArea>
    </chartFormat>
    <chartFormat chart="2" format="151">
      <pivotArea type="data" outline="0" fieldPosition="0">
        <references count="2">
          <reference field="4294967294" count="1" selected="0">
            <x v="0"/>
          </reference>
          <reference field="0" count="1" selected="0">
            <x v="3"/>
          </reference>
        </references>
      </pivotArea>
    </chartFormat>
    <chartFormat chart="2" format="152">
      <pivotArea type="data" outline="0" fieldPosition="0">
        <references count="2">
          <reference field="4294967294" count="1" selected="0">
            <x v="1"/>
          </reference>
          <reference field="0" count="1" selected="0">
            <x v="1048832"/>
          </reference>
        </references>
      </pivotArea>
    </chartFormat>
    <chartFormat chart="2" format="153">
      <pivotArea type="data" outline="0" fieldPosition="0">
        <references count="2">
          <reference field="4294967294" count="1" selected="0">
            <x v="1"/>
          </reference>
          <reference field="0" count="1" selected="0">
            <x v="3"/>
          </reference>
        </references>
      </pivotArea>
    </chartFormat>
    <chartFormat chart="2" format="154">
      <pivotArea type="data" outline="0" fieldPosition="0">
        <references count="2">
          <reference field="4294967294" count="1" selected="0">
            <x v="2"/>
          </reference>
          <reference field="0" count="1" selected="0">
            <x v="1048832"/>
          </reference>
        </references>
      </pivotArea>
    </chartFormat>
    <chartFormat chart="2" format="155">
      <pivotArea type="data" outline="0" fieldPosition="0">
        <references count="2">
          <reference field="4294967294" count="1" selected="0">
            <x v="2"/>
          </reference>
          <reference field="0" count="1" selected="0">
            <x v="3"/>
          </reference>
        </references>
      </pivotArea>
    </chartFormat>
    <chartFormat chart="2" format="156">
      <pivotArea type="data" outline="0" fieldPosition="0">
        <references count="2">
          <reference field="4294967294" count="1" selected="0">
            <x v="3"/>
          </reference>
          <reference field="0" count="1" selected="0">
            <x v="1048832"/>
          </reference>
        </references>
      </pivotArea>
    </chartFormat>
    <chartFormat chart="2" format="157">
      <pivotArea type="data" outline="0" fieldPosition="0">
        <references count="2">
          <reference field="4294967294" count="1" selected="0">
            <x v="3"/>
          </reference>
          <reference field="0" count="1" selected="0">
            <x v="3"/>
          </reference>
        </references>
      </pivotArea>
    </chartFormat>
    <chartFormat chart="2" format="158">
      <pivotArea type="data" outline="0" fieldPosition="0">
        <references count="2">
          <reference field="4294967294" count="1" selected="0">
            <x v="4"/>
          </reference>
          <reference field="0" count="1" selected="0">
            <x v="1048832"/>
          </reference>
        </references>
      </pivotArea>
    </chartFormat>
    <chartFormat chart="2" format="159">
      <pivotArea type="data" outline="0" fieldPosition="0">
        <references count="2">
          <reference field="4294967294" count="1" selected="0">
            <x v="4"/>
          </reference>
          <reference field="0" count="1" selected="0">
            <x v="3"/>
          </reference>
        </references>
      </pivotArea>
    </chartFormat>
    <chartFormat chart="2" format="160">
      <pivotArea type="data" outline="0" fieldPosition="0">
        <references count="2">
          <reference field="4294967294" count="1" selected="0">
            <x v="5"/>
          </reference>
          <reference field="0" count="1" selected="0">
            <x v="1048832"/>
          </reference>
        </references>
      </pivotArea>
    </chartFormat>
    <chartFormat chart="2" format="161">
      <pivotArea type="data" outline="0" fieldPosition="0">
        <references count="2">
          <reference field="4294967294" count="1" selected="0">
            <x v="5"/>
          </reference>
          <reference field="0" count="1" selected="0">
            <x v="3"/>
          </reference>
        </references>
      </pivotArea>
    </chartFormat>
    <chartFormat chart="2" format="162">
      <pivotArea type="data" outline="0" fieldPosition="0">
        <references count="2">
          <reference field="4294967294" count="1" selected="0">
            <x v="6"/>
          </reference>
          <reference field="0" count="1" selected="0">
            <x v="1048832"/>
          </reference>
        </references>
      </pivotArea>
    </chartFormat>
    <chartFormat chart="2" format="163">
      <pivotArea type="data" outline="0" fieldPosition="0">
        <references count="2">
          <reference field="4294967294" count="1" selected="0">
            <x v="6"/>
          </reference>
          <reference field="0" count="1" selected="0">
            <x v="3"/>
          </reference>
        </references>
      </pivotArea>
    </chartFormat>
    <chartFormat chart="2" format="164">
      <pivotArea type="data" outline="0" fieldPosition="0">
        <references count="2">
          <reference field="4294967294" count="1" selected="0">
            <x v="7"/>
          </reference>
          <reference field="0" count="1" selected="0">
            <x v="1048832"/>
          </reference>
        </references>
      </pivotArea>
    </chartFormat>
    <chartFormat chart="2" format="165">
      <pivotArea type="data" outline="0" fieldPosition="0">
        <references count="2">
          <reference field="4294967294" count="1" selected="0">
            <x v="7"/>
          </reference>
          <reference field="0" count="1" selected="0">
            <x v="3"/>
          </reference>
        </references>
      </pivotArea>
    </chartFormat>
    <chartFormat chart="2" format="166">
      <pivotArea type="data" outline="0" fieldPosition="0">
        <references count="2">
          <reference field="4294967294" count="1" selected="0">
            <x v="8"/>
          </reference>
          <reference field="0" count="1" selected="0">
            <x v="1048832"/>
          </reference>
        </references>
      </pivotArea>
    </chartFormat>
    <chartFormat chart="2" format="167">
      <pivotArea type="data" outline="0" fieldPosition="0">
        <references count="2">
          <reference field="4294967294" count="1" selected="0">
            <x v="8"/>
          </reference>
          <reference field="0" count="1" selected="0">
            <x v="3"/>
          </reference>
        </references>
      </pivotArea>
    </chartFormat>
    <chartFormat chart="2" format="168">
      <pivotArea type="data" outline="0" fieldPosition="0">
        <references count="2">
          <reference field="4294967294" count="1" selected="0">
            <x v="9"/>
          </reference>
          <reference field="0" count="1" selected="0">
            <x v="1048832"/>
          </reference>
        </references>
      </pivotArea>
    </chartFormat>
    <chartFormat chart="2" format="169">
      <pivotArea type="data" outline="0" fieldPosition="0">
        <references count="2">
          <reference field="4294967294" count="1" selected="0">
            <x v="9"/>
          </reference>
          <reference field="0" count="1" selected="0">
            <x v="3"/>
          </reference>
        </references>
      </pivotArea>
    </chartFormat>
    <chartFormat chart="2" format="170" series="1">
      <pivotArea type="data" outline="0" fieldPosition="0">
        <references count="2">
          <reference field="4294967294" count="1" selected="0">
            <x v="0"/>
          </reference>
          <reference field="0" count="1" selected="0">
            <x v="1"/>
          </reference>
        </references>
      </pivotArea>
    </chartFormat>
    <chartFormat chart="2" format="171" series="1">
      <pivotArea type="data" outline="0" fieldPosition="0">
        <references count="2">
          <reference field="4294967294" count="1" selected="0">
            <x v="0"/>
          </reference>
          <reference field="0" count="1" selected="0">
            <x v="2"/>
          </reference>
        </references>
      </pivotArea>
    </chartFormat>
    <chartFormat chart="2" format="172" series="1">
      <pivotArea type="data" outline="0" fieldPosition="0">
        <references count="2">
          <reference field="4294967294" count="1" selected="0">
            <x v="0"/>
          </reference>
          <reference field="0" count="1" selected="0">
            <x v="1048832"/>
          </reference>
        </references>
      </pivotArea>
    </chartFormat>
    <chartFormat chart="2" format="173" series="1">
      <pivotArea type="data" outline="0" fieldPosition="0">
        <references count="2">
          <reference field="4294967294" count="1" selected="0">
            <x v="0"/>
          </reference>
          <reference field="0" count="1" selected="0">
            <x v="0"/>
          </reference>
        </references>
      </pivotArea>
    </chartFormat>
    <chartFormat chart="2" format="174">
      <pivotArea type="data" outline="0" fieldPosition="0">
        <references count="2">
          <reference field="4294967294" count="1" selected="0">
            <x v="0"/>
          </reference>
          <reference field="0" count="1" selected="0">
            <x v="0"/>
          </reference>
        </references>
      </pivotArea>
    </chartFormat>
    <chartFormat chart="2" format="175">
      <pivotArea type="data" outline="0" fieldPosition="0">
        <references count="2">
          <reference field="4294967294" count="1" selected="0">
            <x v="1"/>
          </reference>
          <reference field="0" count="1" selected="0">
            <x v="0"/>
          </reference>
        </references>
      </pivotArea>
    </chartFormat>
    <chartFormat chart="2" format="176">
      <pivotArea type="data" outline="0" fieldPosition="0">
        <references count="2">
          <reference field="4294967294" count="1" selected="0">
            <x v="2"/>
          </reference>
          <reference field="0" count="1" selected="0">
            <x v="0"/>
          </reference>
        </references>
      </pivotArea>
    </chartFormat>
    <chartFormat chart="2" format="177">
      <pivotArea type="data" outline="0" fieldPosition="0">
        <references count="2">
          <reference field="4294967294" count="1" selected="0">
            <x v="3"/>
          </reference>
          <reference field="0" count="1" selected="0">
            <x v="0"/>
          </reference>
        </references>
      </pivotArea>
    </chartFormat>
    <chartFormat chart="2" format="178">
      <pivotArea type="data" outline="0" fieldPosition="0">
        <references count="2">
          <reference field="4294967294" count="1" selected="0">
            <x v="4"/>
          </reference>
          <reference field="0" count="1" selected="0">
            <x v="0"/>
          </reference>
        </references>
      </pivotArea>
    </chartFormat>
    <chartFormat chart="2" format="179">
      <pivotArea type="data" outline="0" fieldPosition="0">
        <references count="2">
          <reference field="4294967294" count="1" selected="0">
            <x v="5"/>
          </reference>
          <reference field="0" count="1" selected="0">
            <x v="0"/>
          </reference>
        </references>
      </pivotArea>
    </chartFormat>
    <chartFormat chart="2" format="180">
      <pivotArea type="data" outline="0" fieldPosition="0">
        <references count="2">
          <reference field="4294967294" count="1" selected="0">
            <x v="6"/>
          </reference>
          <reference field="0" count="1" selected="0">
            <x v="0"/>
          </reference>
        </references>
      </pivotArea>
    </chartFormat>
    <chartFormat chart="2" format="181">
      <pivotArea type="data" outline="0" fieldPosition="0">
        <references count="2">
          <reference field="4294967294" count="1" selected="0">
            <x v="7"/>
          </reference>
          <reference field="0" count="1" selected="0">
            <x v="0"/>
          </reference>
        </references>
      </pivotArea>
    </chartFormat>
    <chartFormat chart="2" format="182">
      <pivotArea type="data" outline="0" fieldPosition="0">
        <references count="2">
          <reference field="4294967294" count="1" selected="0">
            <x v="8"/>
          </reference>
          <reference field="0" count="1" selected="0">
            <x v="0"/>
          </reference>
        </references>
      </pivotArea>
    </chartFormat>
    <chartFormat chart="2" format="183">
      <pivotArea type="data" outline="0" fieldPosition="0">
        <references count="2">
          <reference field="4294967294" count="1" selected="0">
            <x v="9"/>
          </reference>
          <reference field="0" count="1" selected="0">
            <x v="0"/>
          </reference>
        </references>
      </pivotArea>
    </chartFormat>
    <chartFormat chart="2" format="184">
      <pivotArea type="data" outline="0" fieldPosition="0">
        <references count="2">
          <reference field="4294967294" count="1" selected="0">
            <x v="0"/>
          </reference>
          <reference field="0" count="1" selected="0">
            <x v="1"/>
          </reference>
        </references>
      </pivotArea>
    </chartFormat>
    <chartFormat chart="2" format="185">
      <pivotArea type="data" outline="0" fieldPosition="0">
        <references count="2">
          <reference field="4294967294" count="1" selected="0">
            <x v="1"/>
          </reference>
          <reference field="0" count="1" selected="0">
            <x v="1"/>
          </reference>
        </references>
      </pivotArea>
    </chartFormat>
    <chartFormat chart="2" format="186">
      <pivotArea type="data" outline="0" fieldPosition="0">
        <references count="2">
          <reference field="4294967294" count="1" selected="0">
            <x v="2"/>
          </reference>
          <reference field="0" count="1" selected="0">
            <x v="1"/>
          </reference>
        </references>
      </pivotArea>
    </chartFormat>
    <chartFormat chart="2" format="187">
      <pivotArea type="data" outline="0" fieldPosition="0">
        <references count="2">
          <reference field="4294967294" count="1" selected="0">
            <x v="3"/>
          </reference>
          <reference field="0" count="1" selected="0">
            <x v="1"/>
          </reference>
        </references>
      </pivotArea>
    </chartFormat>
    <chartFormat chart="2" format="188">
      <pivotArea type="data" outline="0" fieldPosition="0">
        <references count="2">
          <reference field="4294967294" count="1" selected="0">
            <x v="4"/>
          </reference>
          <reference field="0" count="1" selected="0">
            <x v="1"/>
          </reference>
        </references>
      </pivotArea>
    </chartFormat>
    <chartFormat chart="2" format="189">
      <pivotArea type="data" outline="0" fieldPosition="0">
        <references count="2">
          <reference field="4294967294" count="1" selected="0">
            <x v="5"/>
          </reference>
          <reference field="0" count="1" selected="0">
            <x v="1"/>
          </reference>
        </references>
      </pivotArea>
    </chartFormat>
    <chartFormat chart="2" format="190">
      <pivotArea type="data" outline="0" fieldPosition="0">
        <references count="2">
          <reference field="4294967294" count="1" selected="0">
            <x v="6"/>
          </reference>
          <reference field="0" count="1" selected="0">
            <x v="1"/>
          </reference>
        </references>
      </pivotArea>
    </chartFormat>
    <chartFormat chart="2" format="191">
      <pivotArea type="data" outline="0" fieldPosition="0">
        <references count="2">
          <reference field="4294967294" count="1" selected="0">
            <x v="7"/>
          </reference>
          <reference field="0" count="1" selected="0">
            <x v="1"/>
          </reference>
        </references>
      </pivotArea>
    </chartFormat>
    <chartFormat chart="2" format="192">
      <pivotArea type="data" outline="0" fieldPosition="0">
        <references count="2">
          <reference field="4294967294" count="1" selected="0">
            <x v="8"/>
          </reference>
          <reference field="0" count="1" selected="0">
            <x v="1"/>
          </reference>
        </references>
      </pivotArea>
    </chartFormat>
    <chartFormat chart="2" format="193">
      <pivotArea type="data" outline="0" fieldPosition="0">
        <references count="2">
          <reference field="4294967294" count="1" selected="0">
            <x v="9"/>
          </reference>
          <reference field="0" count="1" selected="0">
            <x v="1"/>
          </reference>
        </references>
      </pivotArea>
    </chartFormat>
    <chartFormat chart="2" format="194">
      <pivotArea type="data" outline="0" fieldPosition="0">
        <references count="2">
          <reference field="4294967294" count="1" selected="0">
            <x v="0"/>
          </reference>
          <reference field="0" count="1" selected="0">
            <x v="2"/>
          </reference>
        </references>
      </pivotArea>
    </chartFormat>
    <chartFormat chart="2" format="195">
      <pivotArea type="data" outline="0" fieldPosition="0">
        <references count="2">
          <reference field="4294967294" count="1" selected="0">
            <x v="1"/>
          </reference>
          <reference field="0" count="1" selected="0">
            <x v="2"/>
          </reference>
        </references>
      </pivotArea>
    </chartFormat>
    <chartFormat chart="2" format="196">
      <pivotArea type="data" outline="0" fieldPosition="0">
        <references count="2">
          <reference field="4294967294" count="1" selected="0">
            <x v="2"/>
          </reference>
          <reference field="0" count="1" selected="0">
            <x v="2"/>
          </reference>
        </references>
      </pivotArea>
    </chartFormat>
    <chartFormat chart="2" format="197">
      <pivotArea type="data" outline="0" fieldPosition="0">
        <references count="2">
          <reference field="4294967294" count="1" selected="0">
            <x v="3"/>
          </reference>
          <reference field="0" count="1" selected="0">
            <x v="2"/>
          </reference>
        </references>
      </pivotArea>
    </chartFormat>
    <chartFormat chart="2" format="198">
      <pivotArea type="data" outline="0" fieldPosition="0">
        <references count="2">
          <reference field="4294967294" count="1" selected="0">
            <x v="4"/>
          </reference>
          <reference field="0" count="1" selected="0">
            <x v="2"/>
          </reference>
        </references>
      </pivotArea>
    </chartFormat>
    <chartFormat chart="2" format="199">
      <pivotArea type="data" outline="0" fieldPosition="0">
        <references count="2">
          <reference field="4294967294" count="1" selected="0">
            <x v="5"/>
          </reference>
          <reference field="0" count="1" selected="0">
            <x v="2"/>
          </reference>
        </references>
      </pivotArea>
    </chartFormat>
    <chartFormat chart="2" format="200">
      <pivotArea type="data" outline="0" fieldPosition="0">
        <references count="2">
          <reference field="4294967294" count="1" selected="0">
            <x v="6"/>
          </reference>
          <reference field="0" count="1" selected="0">
            <x v="2"/>
          </reference>
        </references>
      </pivotArea>
    </chartFormat>
    <chartFormat chart="2" format="201">
      <pivotArea type="data" outline="0" fieldPosition="0">
        <references count="2">
          <reference field="4294967294" count="1" selected="0">
            <x v="7"/>
          </reference>
          <reference field="0" count="1" selected="0">
            <x v="2"/>
          </reference>
        </references>
      </pivotArea>
    </chartFormat>
    <chartFormat chart="2" format="202">
      <pivotArea type="data" outline="0" fieldPosition="0">
        <references count="2">
          <reference field="4294967294" count="1" selected="0">
            <x v="8"/>
          </reference>
          <reference field="0" count="1" selected="0">
            <x v="2"/>
          </reference>
        </references>
      </pivotArea>
    </chartFormat>
    <chartFormat chart="2" format="203">
      <pivotArea type="data" outline="0" fieldPosition="0">
        <references count="2">
          <reference field="4294967294" count="1" selected="0">
            <x v="9"/>
          </reference>
          <reference field="0" count="1" selected="0">
            <x v="2"/>
          </reference>
        </references>
      </pivotArea>
    </chartFormat>
    <chartFormat chart="2" format="204">
      <pivotArea type="data" outline="0" fieldPosition="0">
        <references count="2">
          <reference field="4294967294" count="1" selected="0">
            <x v="0"/>
          </reference>
          <reference field="0" count="1" selected="0">
            <x v="1048832"/>
          </reference>
        </references>
      </pivotArea>
    </chartFormat>
    <chartFormat chart="2" format="205">
      <pivotArea type="data" outline="0" fieldPosition="0">
        <references count="2">
          <reference field="4294967294" count="1" selected="0">
            <x v="1"/>
          </reference>
          <reference field="0" count="1" selected="0">
            <x v="1048832"/>
          </reference>
        </references>
      </pivotArea>
    </chartFormat>
    <chartFormat chart="2" format="206">
      <pivotArea type="data" outline="0" fieldPosition="0">
        <references count="2">
          <reference field="4294967294" count="1" selected="0">
            <x v="2"/>
          </reference>
          <reference field="0" count="1" selected="0">
            <x v="1048832"/>
          </reference>
        </references>
      </pivotArea>
    </chartFormat>
    <chartFormat chart="2" format="207">
      <pivotArea type="data" outline="0" fieldPosition="0">
        <references count="2">
          <reference field="4294967294" count="1" selected="0">
            <x v="3"/>
          </reference>
          <reference field="0" count="1" selected="0">
            <x v="1048832"/>
          </reference>
        </references>
      </pivotArea>
    </chartFormat>
    <chartFormat chart="2" format="208">
      <pivotArea type="data" outline="0" fieldPosition="0">
        <references count="2">
          <reference field="4294967294" count="1" selected="0">
            <x v="4"/>
          </reference>
          <reference field="0" count="1" selected="0">
            <x v="1048832"/>
          </reference>
        </references>
      </pivotArea>
    </chartFormat>
    <chartFormat chart="2" format="209">
      <pivotArea type="data" outline="0" fieldPosition="0">
        <references count="2">
          <reference field="4294967294" count="1" selected="0">
            <x v="5"/>
          </reference>
          <reference field="0" count="1" selected="0">
            <x v="1048832"/>
          </reference>
        </references>
      </pivotArea>
    </chartFormat>
    <chartFormat chart="2" format="210">
      <pivotArea type="data" outline="0" fieldPosition="0">
        <references count="2">
          <reference field="4294967294" count="1" selected="0">
            <x v="6"/>
          </reference>
          <reference field="0" count="1" selected="0">
            <x v="1048832"/>
          </reference>
        </references>
      </pivotArea>
    </chartFormat>
    <chartFormat chart="2" format="211">
      <pivotArea type="data" outline="0" fieldPosition="0">
        <references count="2">
          <reference field="4294967294" count="1" selected="0">
            <x v="7"/>
          </reference>
          <reference field="0" count="1" selected="0">
            <x v="1048832"/>
          </reference>
        </references>
      </pivotArea>
    </chartFormat>
    <chartFormat chart="2" format="212">
      <pivotArea type="data" outline="0" fieldPosition="0">
        <references count="2">
          <reference field="4294967294" count="1" selected="0">
            <x v="8"/>
          </reference>
          <reference field="0" count="1" selected="0">
            <x v="1048832"/>
          </reference>
        </references>
      </pivotArea>
    </chartFormat>
    <chartFormat chart="2" format="213">
      <pivotArea type="data" outline="0" fieldPosition="0">
        <references count="2">
          <reference field="4294967294" count="1" selected="0">
            <x v="9"/>
          </reference>
          <reference field="0" count="1" selected="0">
            <x v="1048832"/>
          </reference>
        </references>
      </pivotArea>
    </chartFormat>
    <chartFormat chart="2" format="214" series="1">
      <pivotArea type="data" outline="0" fieldPosition="0">
        <references count="2">
          <reference field="4294967294" count="1" selected="0">
            <x v="0"/>
          </reference>
          <reference field="0" count="1" selected="0">
            <x v="1048832"/>
          </reference>
        </references>
      </pivotArea>
    </chartFormat>
    <chartFormat chart="2" format="215">
      <pivotArea type="data" outline="0" fieldPosition="0">
        <references count="2">
          <reference field="4294967294" count="1" selected="0">
            <x v="0"/>
          </reference>
          <reference field="0" count="1" selected="0">
            <x v="1048832"/>
          </reference>
        </references>
      </pivotArea>
    </chartFormat>
    <chartFormat chart="2" format="216">
      <pivotArea type="data" outline="0" fieldPosition="0">
        <references count="2">
          <reference field="4294967294" count="1" selected="0">
            <x v="1"/>
          </reference>
          <reference field="0" count="1" selected="0">
            <x v="1048832"/>
          </reference>
        </references>
      </pivotArea>
    </chartFormat>
    <chartFormat chart="2" format="217">
      <pivotArea type="data" outline="0" fieldPosition="0">
        <references count="2">
          <reference field="4294967294" count="1" selected="0">
            <x v="2"/>
          </reference>
          <reference field="0" count="1" selected="0">
            <x v="1048832"/>
          </reference>
        </references>
      </pivotArea>
    </chartFormat>
    <chartFormat chart="2" format="218">
      <pivotArea type="data" outline="0" fieldPosition="0">
        <references count="2">
          <reference field="4294967294" count="1" selected="0">
            <x v="3"/>
          </reference>
          <reference field="0" count="1" selected="0">
            <x v="1048832"/>
          </reference>
        </references>
      </pivotArea>
    </chartFormat>
    <chartFormat chart="2" format="219">
      <pivotArea type="data" outline="0" fieldPosition="0">
        <references count="2">
          <reference field="4294967294" count="1" selected="0">
            <x v="4"/>
          </reference>
          <reference field="0" count="1" selected="0">
            <x v="1048832"/>
          </reference>
        </references>
      </pivotArea>
    </chartFormat>
    <chartFormat chart="2" format="220">
      <pivotArea type="data" outline="0" fieldPosition="0">
        <references count="2">
          <reference field="4294967294" count="1" selected="0">
            <x v="5"/>
          </reference>
          <reference field="0" count="1" selected="0">
            <x v="1048832"/>
          </reference>
        </references>
      </pivotArea>
    </chartFormat>
    <chartFormat chart="2" format="221">
      <pivotArea type="data" outline="0" fieldPosition="0">
        <references count="2">
          <reference field="4294967294" count="1" selected="0">
            <x v="6"/>
          </reference>
          <reference field="0" count="1" selected="0">
            <x v="1048832"/>
          </reference>
        </references>
      </pivotArea>
    </chartFormat>
    <chartFormat chart="2" format="222">
      <pivotArea type="data" outline="0" fieldPosition="0">
        <references count="2">
          <reference field="4294967294" count="1" selected="0">
            <x v="7"/>
          </reference>
          <reference field="0" count="1" selected="0">
            <x v="1048832"/>
          </reference>
        </references>
      </pivotArea>
    </chartFormat>
    <chartFormat chart="2" format="223">
      <pivotArea type="data" outline="0" fieldPosition="0">
        <references count="2">
          <reference field="4294967294" count="1" selected="0">
            <x v="8"/>
          </reference>
          <reference field="0" count="1" selected="0">
            <x v="1048832"/>
          </reference>
        </references>
      </pivotArea>
    </chartFormat>
    <chartFormat chart="2" format="224">
      <pivotArea type="data" outline="0" fieldPosition="0">
        <references count="2">
          <reference field="4294967294" count="1" selected="0">
            <x v="9"/>
          </reference>
          <reference field="0" count="1" selected="0">
            <x v="1048832"/>
          </reference>
        </references>
      </pivotArea>
    </chartFormat>
    <chartFormat chart="2" format="225" series="1">
      <pivotArea type="data" outline="0" fieldPosition="0">
        <references count="2">
          <reference field="4294967294" count="1" selected="0">
            <x v="0"/>
          </reference>
          <reference field="0" count="1" selected="0">
            <x v="4"/>
          </reference>
        </references>
      </pivotArea>
    </chartFormat>
    <chartFormat chart="2" format="226">
      <pivotArea type="data" outline="0" fieldPosition="0">
        <references count="2">
          <reference field="4294967294" count="1" selected="0">
            <x v="0"/>
          </reference>
          <reference field="0" count="1" selected="0">
            <x v="4"/>
          </reference>
        </references>
      </pivotArea>
    </chartFormat>
    <chartFormat chart="2" format="227">
      <pivotArea type="data" outline="0" fieldPosition="0">
        <references count="2">
          <reference field="4294967294" count="1" selected="0">
            <x v="1"/>
          </reference>
          <reference field="0" count="1" selected="0">
            <x v="4"/>
          </reference>
        </references>
      </pivotArea>
    </chartFormat>
    <chartFormat chart="2" format="228">
      <pivotArea type="data" outline="0" fieldPosition="0">
        <references count="2">
          <reference field="4294967294" count="1" selected="0">
            <x v="2"/>
          </reference>
          <reference field="0" count="1" selected="0">
            <x v="4"/>
          </reference>
        </references>
      </pivotArea>
    </chartFormat>
    <chartFormat chart="2" format="229">
      <pivotArea type="data" outline="0" fieldPosition="0">
        <references count="2">
          <reference field="4294967294" count="1" selected="0">
            <x v="3"/>
          </reference>
          <reference field="0" count="1" selected="0">
            <x v="4"/>
          </reference>
        </references>
      </pivotArea>
    </chartFormat>
    <chartFormat chart="2" format="230">
      <pivotArea type="data" outline="0" fieldPosition="0">
        <references count="2">
          <reference field="4294967294" count="1" selected="0">
            <x v="4"/>
          </reference>
          <reference field="0" count="1" selected="0">
            <x v="4"/>
          </reference>
        </references>
      </pivotArea>
    </chartFormat>
    <chartFormat chart="2" format="231">
      <pivotArea type="data" outline="0" fieldPosition="0">
        <references count="2">
          <reference field="4294967294" count="1" selected="0">
            <x v="5"/>
          </reference>
          <reference field="0" count="1" selected="0">
            <x v="4"/>
          </reference>
        </references>
      </pivotArea>
    </chartFormat>
    <chartFormat chart="2" format="232">
      <pivotArea type="data" outline="0" fieldPosition="0">
        <references count="2">
          <reference field="4294967294" count="1" selected="0">
            <x v="6"/>
          </reference>
          <reference field="0" count="1" selected="0">
            <x v="4"/>
          </reference>
        </references>
      </pivotArea>
    </chartFormat>
    <chartFormat chart="2" format="233">
      <pivotArea type="data" outline="0" fieldPosition="0">
        <references count="2">
          <reference field="4294967294" count="1" selected="0">
            <x v="7"/>
          </reference>
          <reference field="0" count="1" selected="0">
            <x v="4"/>
          </reference>
        </references>
      </pivotArea>
    </chartFormat>
    <chartFormat chart="2" format="234">
      <pivotArea type="data" outline="0" fieldPosition="0">
        <references count="2">
          <reference field="4294967294" count="1" selected="0">
            <x v="8"/>
          </reference>
          <reference field="0" count="1" selected="0">
            <x v="4"/>
          </reference>
        </references>
      </pivotArea>
    </chartFormat>
    <chartFormat chart="2" format="235">
      <pivotArea type="data" outline="0" fieldPosition="0">
        <references count="2">
          <reference field="4294967294" count="1" selected="0">
            <x v="9"/>
          </reference>
          <reference field="0" count="1" selected="0">
            <x v="4"/>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Trimestru].&amp;[2024 Tr. III]"/>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21]"/>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imestru" xr10:uid="{00000000-0013-0000-FFFF-FFFF01000000}" sourceName="[Table_D1 1].[Trimestru]">
  <pivotTables>
    <pivotTable tabId="2" name="PIVOT_D1.1"/>
    <pivotTable tabId="6" name="PIVOT_D1.2"/>
    <pivotTable tabId="6" name="PIVOT_D1.3"/>
    <pivotTable tabId="2" name="PIVOT_D1.4"/>
    <pivotTable tabId="2" name="PIVOT_D1.5"/>
    <pivotTable tabId="2" name="PIVOT_D1.6"/>
    <pivotTable tabId="2" name="PIVOT_D1.7"/>
    <pivotTable tabId="2" name="PIVOT_D1.8"/>
  </pivotTables>
  <data>
    <olap pivotCacheId="1572524595">
      <levels count="2">
        <level uniqueName="[Table_D1 1].[Trimestru].[(All)]" sourceCaption="(All)" count="0"/>
        <level uniqueName="[Table_D1 1].[Trimestru].[Trimestru]" sourceCaption="Trimestru" count="8">
          <ranges>
            <range startItem="0">
              <i n="[Table_D1 1].[Trimestru].&amp;[2023 Tr. I]" c="2023 Tr. I"/>
              <i n="[Table_D1 1].[Trimestru].&amp;[2023 Tr. II]" c="2023 Tr. II"/>
              <i n="[Table_D1 1].[Trimestru].&amp;[2023 Tr. III]" c="2023 Tr. III"/>
              <i n="[Table_D1 1].[Trimestru].&amp;[2023 Tr. IV]" c="2023 Tr. IV"/>
              <i n="[Table_D1 1].[Trimestru].&amp;[2024 Tr. I*]" c="2024 Tr. I*"/>
              <i n="[Table_D1 1].[Trimestru].&amp;[2024 Tr. II*]" c="2024 Tr. II*"/>
              <i n="[Table_D1 1].[Trimestru].&amp;[2024 Tr. III]" c="2024 Tr. III"/>
              <i n="[Table_D1 1].[Trimestru].&amp;" c="(blank)" nd="1"/>
            </range>
          </ranges>
        </level>
      </levels>
      <selections count="7">
        <selection n="[Table_D1 1].[Trimestru].&amp;[2023 Tr. I]"/>
        <selection n="[Table_D1 1].[Trimestru].&amp;[2023 Tr. II]"/>
        <selection n="[Table_D1 1].[Trimestru].&amp;[2023 Tr. III]"/>
        <selection n="[Table_D1 1].[Trimestru].&amp;[2023 Tr. IV]"/>
        <selection n="[Table_D1 1].[Trimestru].&amp;[2024 Tr. I*]"/>
        <selection n="[Table_D1 1].[Trimestru].&amp;[2024 Tr. II*]"/>
        <selection n="[Table_D1 1].[Trimestru].&amp;[2024 Tr. III]"/>
      </selections>
    </olap>
  </data>
  <extLst>
    <x:ext xmlns:x15="http://schemas.microsoft.com/office/spreadsheetml/2010/11/main" uri="{470722E0-AACD-4C17-9CDC-17EF765DBC7E}">
      <x15:slicerCacheHideItemsWithNoData count="1">
        <x15:slicerCacheOlapLevelName uniqueName="[Table_D1 1].[Trimestru].[Trimestru]" count="1"/>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2" xr10:uid="{00000000-0013-0000-FFFF-FFFF0A000000}" sourceName="[Table_D3 4].[DATE]">
  <pivotTables>
    <pivotTable tabId="4" name="PIVOT_D3.4*"/>
    <pivotTable tabId="4" name="PIVOT_D3.5*"/>
  </pivotTables>
  <data>
    <olap pivotCacheId="1572524574">
      <levels count="2">
        <level uniqueName="[Table_D3 4].[DATE].[(All)]" sourceCaption="(All)" count="0"/>
        <level uniqueName="[Table_D3 4].[DATE].[DATE]" sourceCaption="DATE" count="7">
          <ranges>
            <range startItem="0">
              <i n="[Table_D3 4].[DATE].&amp;[2023.03.31]" c="2023.03.31"/>
              <i n="[Table_D3 4].[DATE].&amp;[2023.06.30]" c="2023.06.30"/>
              <i n="[Table_D3 4].[DATE].&amp;[2023.09.30]" c="2023.09.30"/>
              <i n="[Table_D3 4].[DATE].&amp;[2023.12.31]" c="2023.12.31"/>
              <i n="[Table_D3 4].[DATE].&amp;[2024.03.31*]" c="2024.03.31*"/>
              <i n="[Table_D3 4].[DATE].&amp;[2024.06.30*]" c="2024.06.30*"/>
              <i n="[Table_D3 4].[DATE].&amp;[2024.09.30]" c="2024.09.30"/>
            </range>
          </ranges>
        </level>
      </levels>
      <selections count="1">
        <selection n="[Table_D3 4].[DATE].&amp;[2024.09.30]"/>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imestru1" xr10:uid="{00000000-0013-0000-FFFF-FFFF02000000}" sourceName="[Table_D1 8].[Trimestru]">
  <pivotTables>
    <pivotTable tabId="2" name="PIVOT_D1.11*"/>
    <pivotTable tabId="2" name="PIVOT_D1.12*"/>
    <pivotTable tabId="2" name="PivotTable1"/>
    <pivotTable tabId="2" name="PivotTable2"/>
  </pivotTables>
  <data>
    <olap pivotCacheId="1572524594">
      <levels count="2">
        <level uniqueName="[Table_D1 8].[Trimestru].[(All)]" sourceCaption="(All)" count="0"/>
        <level uniqueName="[Table_D1 8].[Trimestru].[Trimestru]" sourceCaption="Trimestru" count="7">
          <ranges>
            <range startItem="0">
              <i n="[Table_D1 8].[Trimestru].&amp;[2023 Tr. I]" c="2023 Tr. I"/>
              <i n="[Table_D1 8].[Trimestru].&amp;[2023 Tr. II]" c="2023 Tr. II"/>
              <i n="[Table_D1 8].[Trimestru].&amp;[2023 Tr. III]" c="2023 Tr. III"/>
              <i n="[Table_D1 8].[Trimestru].&amp;[2023 Tr. IV]" c="2023 Tr. IV"/>
              <i n="[Table_D1 8].[Trimestru].&amp;[2024 Tr. I*]" c="2024 Tr. I*"/>
              <i n="[Table_D1 8].[Trimestru].&amp;[2024 Tr. II*]" c="2024 Tr. II*"/>
              <i n="[Table_D1 8].[Trimestru].&amp;[2024 Tr. III]" c="2024 Tr. III"/>
            </range>
          </ranges>
        </level>
      </levels>
      <selections count="1">
        <selection n="[Table_D1 8].[Trimestru].&amp;[2024 Tr. III]"/>
      </selections>
    </olap>
  </data>
  <extLst>
    <x:ext xmlns:x15="http://schemas.microsoft.com/office/spreadsheetml/2010/11/main" uri="{470722E0-AACD-4C17-9CDC-17EF765DBC7E}">
      <x15:slicerCacheHideItemsWithNoData count="1">
        <x15:slicerCacheOlapLevelName uniqueName="[Table_D1 8].[Trimestru].[Trimestru]" count="0"/>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 xr10:uid="{00000000-0013-0000-FFFF-FFFF03000000}" sourceName="[Table_D2 1 1].[DATE]">
  <pivotTables>
    <pivotTable tabId="3" name="PIVOT_D2.1"/>
    <pivotTable tabId="3" name="PIVOT_D2.2"/>
    <pivotTable tabId="3" name="PIVOT_D2.2.1"/>
    <pivotTable tabId="3" name="PIVOT_D2.3"/>
    <pivotTable tabId="3" name="PIVOT_D2.4"/>
    <pivotTable tabId="3" name="PIVOT_D2.5"/>
    <pivotTable tabId="3" name="PIVOT_D2.6"/>
    <pivotTable tabId="3" name="PivotTable1"/>
  </pivotTables>
  <data>
    <olap pivotCacheId="1572524589">
      <levels count="2">
        <level uniqueName="[Table_D2 1 1].[DATE].[(All)]" sourceCaption="(All)" count="0"/>
        <level uniqueName="[Table_D2 1 1].[DATE].[DATE]" sourceCaption="DATE" count="7">
          <ranges>
            <range startItem="0">
              <i n="[Table_D2 1 1].[DATE].&amp;[2023.03.31]" c="2023.03.31"/>
              <i n="[Table_D2 1 1].[DATE].&amp;[2023.06.30]" c="2023.06.30"/>
              <i n="[Table_D2 1 1].[DATE].&amp;[2023.09.30]" c="2023.09.30"/>
              <i n="[Table_D2 1 1].[DATE].&amp;[2023.12.31]" c="2023.12.31"/>
              <i n="[Table_D2 1 1].[DATE].&amp;[2024.03.31*]" c="2024.03.31*"/>
              <i n="[Table_D2 1 1].[DATE].&amp;[2024.06.30*]" c="2024.06.30*"/>
              <i n="[Table_D2 1 1].[DATE].&amp;[2024.09.30]" c="2024.09.30"/>
            </range>
          </ranges>
        </level>
      </levels>
      <selections count="7">
        <selection n="[Table_D2 1 1].[DATE].&amp;[2023.03.31]"/>
        <selection n="[Table_D2 1 1].[DATE].&amp;[2023.06.30]"/>
        <selection n="[Table_D2 1 1].[DATE].&amp;[2023.09.30]"/>
        <selection n="[Table_D2 1 1].[DATE].&amp;[2023.12.31]"/>
        <selection n="[Table_D2 1 1].[DATE].&amp;[2024.03.31*]"/>
        <selection n="[Table_D2 1 1].[DATE].&amp;[2024.06.30*]"/>
        <selection n="[Table_D2 1 1].[DATE].&amp;[2024.09.30]"/>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p_1_A" xr10:uid="{00000000-0013-0000-FFFF-FFFF04000000}" sourceName="[Table_D2 2].[Tip 1 A]">
  <pivotTables>
    <pivotTable tabId="3" name="PIVOT_D2.2.1"/>
    <pivotTable tabId="3" name="PIVOT_D2.2"/>
  </pivotTables>
  <data>
    <olap pivotCacheId="1572524589">
      <levels count="2">
        <level uniqueName="[Table_D2 2].[Tip 1 A].[(All)]" sourceCaption="(All)" count="0"/>
        <level uniqueName="[Table_D2 2].[Tip 1 A].[Tip 1 A]" sourceCaption="Tip 1 A" count="3">
          <ranges>
            <range startItem="0">
              <i n="[Table_D2 2].[Tip 1 A].&amp;[Termen lung]" c="Termen lung"/>
              <i n="[Table_D2 2].[Tip 1 A].&amp;[Termen scurt]" c="Termen scurt"/>
              <i n="[Table_D2 2].[Tip 1 A].&amp;[TOTAL]" c="TOTAL"/>
            </range>
          </ranges>
        </level>
      </levels>
      <selections count="1">
        <selection n="[Table_D2 2].[Tip 1 A].&amp;[Termen lung]"/>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 xr10:uid="{00000000-0013-0000-FFFF-FFFF05000000}" sourceName="[Table_D2 4].[Sector]">
  <pivotTables>
    <pivotTable tabId="3" name="PIVOT_D2.4"/>
    <pivotTable tabId="3" name="PIVOT_D2.5"/>
  </pivotTables>
  <data>
    <olap pivotCacheId="1572524589">
      <levels count="2">
        <level uniqueName="[Table_D2 4].[Sector].[(All)]" sourceCaption="(All)" count="0"/>
        <level uniqueName="[Table_D2 4].[Sector].[Sector]" sourceCaption="Sector" count="4">
          <ranges>
            <range startItem="0">
              <i n="[Table_D2 4].[Sector].&amp;[Administraţia publică]" c="Administraţia publică"/>
              <i n="[Table_D2 4].[Sector].&amp;[Alte sectoare]" c="Alte sectoare"/>
              <i n="[Table_D2 4].[Sector].&amp;[Banca сentrală]" c="Banca сentrală"/>
              <i n="[Table_D2 4].[Sector].&amp;[Societăţi care acceptă depozite, exclusiv BC]" c="Societăţi care acceptă depozite, exclusiv BC"/>
            </range>
          </ranges>
        </level>
      </levels>
      <selections count="1">
        <selection n="[Table_D2 4].[Sector].[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e_Pasive_DES" xr10:uid="{00000000-0013-0000-FFFF-FFFF06000000}" sourceName="[Table_D2 5].[Active/Pasive DES]">
  <pivotTables>
    <pivotTable tabId="3" name="PIVOT_D2.6"/>
    <pivotTable tabId="3" name="PivotTable1"/>
  </pivotTables>
  <data>
    <olap pivotCacheId="1572524589">
      <levels count="2">
        <level uniqueName="[Table_D2 5].[Active/Pasive DES].[(All)]" sourceCaption="(All)" count="0"/>
        <level uniqueName="[Table_D2 5].[Active/Pasive DES].[Active/Pasive DES]" sourceCaption="Active/Pasive DES" count="4">
          <ranges>
            <range startItem="0">
              <i n="[Table_D2 5].[Active/Pasive DES].&amp;[      Alte creanţe - altele]" c="      Alte creanţe - altele"/>
              <i n="[Table_D2 5].[Active/Pasive DES].&amp;[      Credite comerciale şi avansuri]" c="      Credite comerciale şi avansuri"/>
              <i n="[Table_D2 5].[Active/Pasive DES].&amp;[      Împrumuturi]" c="      Împrumuturi"/>
              <i n="[Table_D2 5].[Active/Pasive DES].&amp;[      Numerar şi depozite]" c="      Numerar şi depozite"/>
            </range>
          </ranges>
        </level>
      </levels>
      <selections count="1">
        <selection n="[Table_D2 5].[Active/Pasive DES].[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3" xr10:uid="{00000000-0013-0000-FFFF-FFFF07000000}" sourceName="DATE">
  <pivotTables>
    <pivotTable tabId="3" name="PivotTable14"/>
  </pivotTables>
  <data>
    <tabular pivotCacheId="1361094936">
      <items count="21">
        <i x="0"/>
        <i x="1"/>
        <i x="2"/>
        <i x="3"/>
        <i x="4"/>
        <i x="5"/>
        <i x="6" s="1"/>
        <i x="18" nd="1"/>
        <i x="19" nd="1"/>
        <i x="7" nd="1"/>
        <i x="17" nd="1"/>
        <i x="8" nd="1"/>
        <i x="9" nd="1"/>
        <i x="16" nd="1"/>
        <i x="12" nd="1"/>
        <i x="15" nd="1"/>
        <i x="10" nd="1"/>
        <i x="13" nd="1"/>
        <i x="11" nd="1"/>
        <i x="14" nd="1"/>
        <i x="20"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8000000}" sourceName="[Table16].[DATE]">
  <pivotTables>
    <pivotTable tabId="4" name="PIVOT_D3.2"/>
    <pivotTable tabId="4" name="PIVOT_D3.1"/>
    <pivotTable tabId="4" name="PIVOT_D3.3"/>
    <pivotTable tabId="4" name="PIVOT_D3.4"/>
  </pivotTables>
  <data>
    <olap pivotCacheId="1572524596">
      <levels count="2">
        <level uniqueName="[Table16].[DATE].[(All)]" sourceCaption="(All)" count="0"/>
        <level uniqueName="[Table16].[DATE].[DATE]" sourceCaption="DATE" count="7">
          <ranges>
            <range startItem="0">
              <i n="[Table16].[DATE].&amp;[2023.03.31]" c="2023.03.31"/>
              <i n="[Table16].[DATE].&amp;[2023.06.30]" c="2023.06.30"/>
              <i n="[Table16].[DATE].&amp;[2023.09.30]" c="2023.09.30"/>
              <i n="[Table16].[DATE].&amp;[2023.12.31]" c="2023.12.31"/>
              <i n="[Table16].[DATE].&amp;[2024.03.31*]" c="2024.03.31*"/>
              <i n="[Table16].[DATE].&amp;[2024.06.30*]" c="2024.06.30*"/>
              <i n="[Table16].[DATE].&amp;[2024.09.30]" c="2024.09.30"/>
            </range>
          </ranges>
        </level>
      </levels>
      <selections count="1">
        <selection n="[Table16].[DATE].[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1" xr10:uid="{00000000-0013-0000-FFFF-FFFF09000000}" sourceName="[Table9].[Sector]">
  <pivotTables>
    <pivotTable tabId="4" name="PIVOT_D3.1"/>
  </pivotTables>
  <data>
    <olap pivotCacheId="1572524596">
      <levels count="2">
        <level uniqueName="[Table9].[Sector].[(All)]" sourceCaption="(All)" count="0"/>
        <level uniqueName="[Table9].[Sector].[Sector]" sourceCaption="Sector" count="6">
          <ranges>
            <range startItem="0">
              <i n="[Table9].[Sector].&amp;[Administrația publică]" c="Administrația publică"/>
              <i n="[Table9].[Sector].&amp;[Alte sectoare]" c="Alte sectoare"/>
              <i n="[Table9].[Sector].&amp;[Banca centrală]" c="Banca centrală"/>
              <i n="[Table9].[Sector].&amp;[Investiții directe: creditarea intragrup]" c="Investiții directe: creditarea intragrup"/>
              <i n="[Table9].[Sector].&amp;[Societăți care acceptă depozite, exclusiv BC]" c="Societăți care acceptă depozite, exclusiv BC"/>
              <i n="[Table9].[Sector].&amp;" c="(blank)" nd="1"/>
            </range>
          </ranges>
        </level>
      </levels>
      <selections count="5">
        <selection n="[Table9].[Sector].&amp;[Administrația publică]"/>
        <selection n="[Table9].[Sector].&amp;[Alte sectoare]"/>
        <selection n="[Table9].[Sector].&amp;[Banca centrală]"/>
        <selection n="[Table9].[Sector].&amp;[Investiții directe: creditarea intragrup]"/>
        <selection n="[Table9].[Sector].&amp;[Societăți care acceptă depozite, exclusiv BC]"/>
      </selections>
    </olap>
  </data>
  <extLst>
    <x:ext xmlns:x15="http://schemas.microsoft.com/office/spreadsheetml/2010/11/main" uri="{470722E0-AACD-4C17-9CDC-17EF765DBC7E}">
      <x15:slicerCacheHideItemsWithNoData count="1">
        <x15:slicerCacheOlapLevelName uniqueName="[Table9].[Sector].[Sector]" count="1"/>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rimestru" xr10:uid="{00000000-0014-0000-FFFF-FFFF01000000}" cache="Slicer_Trimestru" caption="Bar Chart" startItem="2" level="1" style="SlicerStyleDark3 2" lockedPosition="1" rowHeight="241300"/>
  <slicer name="   " xr10:uid="{00000000-0014-0000-FFFF-FFFF02000000}" cache="Slicer_Trimestru1" caption="(Pie-Chart)" startItem="2" level="1" style="SlicerStyleDark3 2" lockedPosition="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 xr10:uid="{00000000-0014-0000-FFFF-FFFF03000000}" cache="Slicer_DATE1" caption="Bar Chart" startItem="2" level="1" style="SlicerStyleDark3 2" lockedPosition="1" rowHeight="241300"/>
  <slicer name=" " xr10:uid="{00000000-0014-0000-FFFF-FFFF04000000}" cache="Slicer_Tip_1_A" caption=" " columnCount="3" showCaption="0" level="1" style="SlicerStyleDark3 2" lockedPosition="1" rowHeight="241300"/>
  <slicer name="Sector" xr10:uid="{00000000-0014-0000-FFFF-FFFF05000000}" cache="Slicer_Sector" caption="Sector" columnCount="2" showCaption="0" level="1" style="SlicerStyleDark3 2" lockedPosition="1" rowHeight="241300"/>
  <slicer name="Active/Pasive DES" xr10:uid="{00000000-0014-0000-FFFF-FFFF06000000}" cache="Slicer_Active_Pasive_DES" caption="Active/Pasive DES" columnCount="2" showCaption="0" level="1" style="SlicerStyleDark3 2" lockedPosition="1" rowHeight="241300"/>
  <slicer name="DATE 1" xr10:uid="{00000000-0014-0000-FFFF-FFFF07000000}" cache="Slicer_DATE3" caption="(Pie-Chart)" startItem="2" style="SlicerStyleDark3 2" lockedPosition="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8000000}" cache="Slicer_DATE" caption="Bar Chart" startItem="2" level="1" style="SlicerStyleDark3 2" lockedPosition="1" rowHeight="241300"/>
  <slicer name="Sector " xr10:uid="{00000000-0014-0000-FFFF-FFFF09000000}" cache="Slicer_Sector1" caption="Sector" columnCount="2" showCaption="0" level="1" style="SlicerStyleDark3 2" lockedPosition="1" rowHeight="241300"/>
  <slicer name="DATE 2" xr10:uid="{00000000-0014-0000-FFFF-FFFF0A000000}" cache="Slicer_DATE2" caption="(Pie-Chart)" startItem="2" level="1" style="SlicerStyleDark3 2"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D1.1" displayName="Table_D1.1" ref="K8:Q15" totalsRowShown="0">
  <autoFilter ref="K8:Q15" xr:uid="{00000000-0009-0000-0100-000001000000}"/>
  <tableColumns count="7">
    <tableColumn id="1" xr3:uid="{00000000-0010-0000-0000-000001000000}" name="Helper" dataDxfId="93"/>
    <tableColumn id="2" xr3:uid="{00000000-0010-0000-0000-000002000000}" name="DATE"/>
    <tableColumn id="3" xr3:uid="{00000000-0010-0000-0000-000003000000}" name="Trimestru"/>
    <tableColumn id="4" xr3:uid="{00000000-0010-0000-0000-000004000000}" name="Contul curent, mil. USD" dataDxfId="92"/>
    <tableColumn id="5" xr3:uid="{00000000-0010-0000-0000-000005000000}" name="Contul curent / PIB (%)"/>
    <tableColumn id="6" xr3:uid="{00000000-0010-0000-0000-000006000000}" name="FAP mil. USD" dataDxfId="91"/>
    <tableColumn id="7" xr3:uid="{00000000-0010-0000-0000-000007000000}" name="FAP PR" dataDxfId="90"/>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D2.2" displayName="Table_D2.2" ref="W8:AE106" totalsRowShown="0">
  <autoFilter ref="W8:AE106" xr:uid="{00000000-0009-0000-0100-00000A000000}"/>
  <tableColumns count="9">
    <tableColumn id="1" xr3:uid="{00000000-0010-0000-0900-000001000000}" name="Helper" dataDxfId="77"/>
    <tableColumn id="2" xr3:uid="{00000000-0010-0000-0900-000002000000}" name="DATE"/>
    <tableColumn id="3" xr3:uid="{00000000-0010-0000-0900-000003000000}" name="Trimestru"/>
    <tableColumn id="4" xr3:uid="{00000000-0010-0000-0900-000004000000}" name="Tip 1 A" dataDxfId="76"/>
    <tableColumn id="5" xr3:uid="{00000000-0010-0000-0900-000005000000}" name="Tip 2 A"/>
    <tableColumn id="6" xr3:uid="{00000000-0010-0000-0900-000006000000}" name="Total Active" dataDxfId="75"/>
    <tableColumn id="7" xr3:uid="{00000000-0010-0000-0900-000007000000}" name="Tip 1 P" dataDxfId="74"/>
    <tableColumn id="8" xr3:uid="{00000000-0010-0000-0900-000008000000}" name="Tip 2 P"/>
    <tableColumn id="9" xr3:uid="{00000000-0010-0000-0900-000009000000}" name="Total Pasive" dataDxfId="73"/>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D2.3" displayName="Table_D2.3" ref="AG8:AL15" totalsRowShown="0">
  <autoFilter ref="AG8:AL15" xr:uid="{00000000-0009-0000-0100-00000B000000}"/>
  <tableColumns count="6">
    <tableColumn id="1" xr3:uid="{00000000-0010-0000-0A00-000001000000}" name="Helper" dataDxfId="72"/>
    <tableColumn id="2" xr3:uid="{00000000-0010-0000-0A00-000002000000}" name="DATE"/>
    <tableColumn id="3" xr3:uid="{00000000-0010-0000-0A00-000003000000}" name="Trimestru"/>
    <tableColumn id="4" xr3:uid="{00000000-0010-0000-0A00-000004000000}" name="UE" dataDxfId="71"/>
    <tableColumn id="5" xr3:uid="{00000000-0010-0000-0A00-000005000000}" name="Alte ţări" dataDxfId="70"/>
    <tableColumn id="6" xr3:uid="{00000000-0010-0000-0A00-000006000000}" name="CSI" dataDxfId="69"/>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D2.4" displayName="Table_D2.4" ref="AN8:AS36" totalsRowShown="0">
  <autoFilter ref="AN8:AS36" xr:uid="{00000000-0009-0000-0100-00000C000000}"/>
  <tableColumns count="6">
    <tableColumn id="1" xr3:uid="{00000000-0010-0000-0B00-000001000000}" name="Helper" dataDxfId="68"/>
    <tableColumn id="2" xr3:uid="{00000000-0010-0000-0B00-000002000000}" name="DATE"/>
    <tableColumn id="3" xr3:uid="{00000000-0010-0000-0B00-000003000000}" name="Trimestru"/>
    <tableColumn id="4" xr3:uid="{00000000-0010-0000-0B00-000004000000}" name="Sector" dataDxfId="67" dataCellStyle="Normal 2 2 2"/>
    <tableColumn id="5" xr3:uid="{00000000-0010-0000-0B00-000005000000}" name="Total active S" dataDxfId="66"/>
    <tableColumn id="6" xr3:uid="{00000000-0010-0000-0B00-000006000000}" name="Total pasive S" dataDxfId="65"/>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D2.5" displayName="Table_D2.5" ref="AU8:AZ36" totalsRowShown="0">
  <autoFilter ref="AU8:AZ36" xr:uid="{00000000-0009-0000-0100-00000D000000}"/>
  <tableColumns count="6">
    <tableColumn id="1" xr3:uid="{00000000-0010-0000-0C00-000001000000}" name="Helper" dataDxfId="64"/>
    <tableColumn id="2" xr3:uid="{00000000-0010-0000-0C00-000002000000}" name="DATE"/>
    <tableColumn id="3" xr3:uid="{00000000-0010-0000-0C00-000003000000}" name="Trimestru"/>
    <tableColumn id="4" xr3:uid="{00000000-0010-0000-0C00-000004000000}" name="Active/Pasive DES"/>
    <tableColumn id="5" xr3:uid="{00000000-0010-0000-0C00-000005000000}" name="ACT_TT"/>
    <tableColumn id="6" xr3:uid="{00000000-0010-0000-0C00-000006000000}" name="PS_TT" dataDxfId="63"/>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D2.6" displayName="Table_D2.6" ref="BB8:BL15" totalsRowShown="0" headerRowDxfId="62" dataDxfId="61" headerRowCellStyle="Normal 2 2 2">
  <autoFilter ref="BB8:BL15" xr:uid="{00000000-0009-0000-0100-00000E000000}"/>
  <tableColumns count="11">
    <tableColumn id="1" xr3:uid="{00000000-0010-0000-0D00-000001000000}" name="Helper" dataDxfId="60"/>
    <tableColumn id="2" xr3:uid="{00000000-0010-0000-0D00-000002000000}" name="DATE" dataDxfId="59"/>
    <tableColumn id="3" xr3:uid="{00000000-0010-0000-0D00-000003000000}" name="Trimestru" dataDxfId="58"/>
    <tableColumn id="4" xr3:uid="{00000000-0010-0000-0D00-000004000000}" name="Altele" dataDxfId="57"/>
    <tableColumn id="5" xr3:uid="{00000000-0010-0000-0D00-000005000000}" name="Activități financiare și asigurări" dataDxfId="56"/>
    <tableColumn id="6" xr3:uid="{00000000-0010-0000-0D00-000006000000}" name="Comerț cu ridicata și cu amănuntul; repararea autovehiculelor" dataDxfId="55"/>
    <tableColumn id="7" xr3:uid="{00000000-0010-0000-0D00-000007000000}" name="Industria prelucrătoare" dataDxfId="54"/>
    <tableColumn id="8" xr3:uid="{00000000-0010-0000-0D00-000008000000}" name="Informații și comunicații" dataDxfId="53"/>
    <tableColumn id="9" xr3:uid="{00000000-0010-0000-0D00-000009000000}" name="Transport și depozitare " dataDxfId="52"/>
    <tableColumn id="10" xr3:uid="{00000000-0010-0000-0D00-00000A000000}" name="Producția și furnizarea de energie electrică și termică, gaze, apă caldă și aer condiționat " dataDxfId="51"/>
    <tableColumn id="13" xr3:uid="{00000000-0010-0000-0D00-00000D000000}" name="Tranzacții imobiliare" dataDxfId="50"/>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D2.1" displayName="Table_D2.1" ref="M8:U15" totalsRowShown="0" headerRowDxfId="49" dataDxfId="48" tableBorderDxfId="47" headerRowCellStyle="Обычный 3" dataCellStyle="Обычный 3">
  <autoFilter ref="M8:U15" xr:uid="{00000000-0009-0000-0100-00000F000000}"/>
  <tableColumns count="9">
    <tableColumn id="1" xr3:uid="{00000000-0010-0000-0E00-000001000000}" name="Helper" dataDxfId="46"/>
    <tableColumn id="2" xr3:uid="{00000000-0010-0000-0E00-000002000000}" name="DATE" dataDxfId="45"/>
    <tableColumn id="3" xr3:uid="{00000000-0010-0000-0E00-000003000000}" name="Trimestru"/>
    <tableColumn id="4" xr3:uid="{00000000-0010-0000-0E00-000004000000}" name="Active de rezervă" dataDxfId="44" dataCellStyle="Обычный 3"/>
    <tableColumn id="5" xr3:uid="{00000000-0010-0000-0E00-000005000000}" name="3 luni de import efectiv de bunuri şi servicii" dataDxfId="43" dataCellStyle="Обычный 3"/>
    <tableColumn id="6" xr3:uid="{00000000-0010-0000-0E00-000006000000}" name="100% din datoria externă reziduală pe termen scurt" dataDxfId="42" dataCellStyle="Обычный 3"/>
    <tableColumn id="7" xr3:uid="{00000000-0010-0000-0E00-000007000000}" name="20% din M2" dataDxfId="41" dataCellStyle="Обычный 3"/>
    <tableColumn id="8" xr3:uid="{00000000-0010-0000-0E00-000008000000}" name="100% din (30%DTS(scadența reziduală)  + 15%AA + 5%M2 + 5%eX)" dataDxfId="40" dataCellStyle="Обычный 3"/>
    <tableColumn id="9" xr3:uid="{00000000-0010-0000-0E00-000009000000}" name="100-150% din (30%DTS(scadența reziduală) + 15%AA + 5%M2 + 5%eX)" dataDxfId="39" dataCellStyle="Обычный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D3.4" displayName="Table_D3.4" ref="AI8:AZ15" totalsRowShown="0">
  <autoFilter ref="AI8:AZ15" xr:uid="{00000000-0009-0000-0100-000012000000}"/>
  <tableColumns count="18">
    <tableColumn id="1" xr3:uid="{00000000-0010-0000-0F00-000001000000}" name="Helper" dataDxfId="38"/>
    <tableColumn id="2" xr3:uid="{00000000-0010-0000-0F00-000002000000}" name="DATE" dataDxfId="37"/>
    <tableColumn id="3" xr3:uid="{00000000-0010-0000-0F00-000003000000}" name="Trimestru" dataDxfId="36"/>
    <tableColumn id="4" xr3:uid="{00000000-0010-0000-0F00-000004000000}" name="FMI" dataDxfId="35"/>
    <tableColumn id="5" xr3:uid="{00000000-0010-0000-0F00-000005000000}" name="Grupul BM" dataDxfId="34"/>
    <tableColumn id="6" xr3:uid="{00000000-0010-0000-0F00-000006000000}" name="BEI" dataDxfId="33"/>
    <tableColumn id="7" xr3:uid="{00000000-0010-0000-0F00-000007000000}" name="BERD" dataDxfId="32"/>
    <tableColumn id="8" xr3:uid="{00000000-0010-0000-0F00-000008000000}" name="Comisia Europeană" dataDxfId="31"/>
    <tableColumn id="9" xr3:uid="{00000000-0010-0000-0F00-000009000000}" name="FIDA" dataDxfId="30"/>
    <tableColumn id="10" xr3:uid="{00000000-0010-0000-0F00-00000A000000}" name="Alți creditori" dataDxfId="29"/>
    <tableColumn id="11" xr3:uid="{00000000-0010-0000-0F00-00000B000000}" name="Organisme internaționale" dataDxfId="28"/>
    <tableColumn id="12" xr3:uid="{00000000-0010-0000-0F00-00000C000000}" name="BEI  " dataDxfId="27"/>
    <tableColumn id="13" xr3:uid="{00000000-0010-0000-0F00-00000D000000}" name="BERD  " dataDxfId="26"/>
    <tableColumn id="14" xr3:uid="{00000000-0010-0000-0F00-00000E000000}" name="BCDMN" dataDxfId="25"/>
    <tableColumn id="15" xr3:uid="{00000000-0010-0000-0F00-00000F000000}" name="BDCE" dataDxfId="24"/>
    <tableColumn id="16" xr3:uid="{00000000-0010-0000-0F00-000010000000}" name="CFI" dataDxfId="23"/>
    <tableColumn id="17" xr3:uid="{00000000-0010-0000-0F00-000011000000}" name="Societăți care acceptă depozite și alte instituții financiare" dataDxfId="22"/>
    <tableColumn id="18" xr3:uid="{00000000-0010-0000-0F00-000012000000}" name="Alți creditori4" dataDxfId="21"/>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0000000}" name="Table9" displayName="Table9" ref="M8:Q50" totalsRowShown="0" headerRowDxfId="20" tableBorderDxfId="19">
  <autoFilter ref="M8:Q50" xr:uid="{00000000-0009-0000-0100-000009000000}"/>
  <tableColumns count="5">
    <tableColumn id="1" xr3:uid="{00000000-0010-0000-1000-000001000000}" name="Helper" dataDxfId="18"/>
    <tableColumn id="2" xr3:uid="{00000000-0010-0000-1000-000002000000}" name="DATE" dataDxfId="17"/>
    <tableColumn id="3" xr3:uid="{00000000-0010-0000-1000-000003000000}" name="Trimestru" dataDxfId="16"/>
    <tableColumn id="4" xr3:uid="{00000000-0010-0000-1000-000004000000}" name="Sector " dataDxfId="15"/>
    <tableColumn id="5" xr3:uid="{00000000-0010-0000-1000-000005000000}" name="Total" dataDxfId="1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Table16" displayName="Table16" ref="S8:AD15" totalsRowShown="0" headerRowDxfId="13" tableBorderDxfId="12">
  <autoFilter ref="S8:AD15" xr:uid="{00000000-0009-0000-0100-000010000000}"/>
  <tableColumns count="12">
    <tableColumn id="1" xr3:uid="{00000000-0010-0000-1100-000001000000}" name="Helper" dataDxfId="11"/>
    <tableColumn id="2" xr3:uid="{00000000-0010-0000-1100-000002000000}" name="DATE" dataDxfId="10"/>
    <tableColumn id="3" xr3:uid="{00000000-0010-0000-1100-000003000000}" name="Trimestru" dataDxfId="9"/>
    <tableColumn id="4" xr3:uid="{00000000-0010-0000-1100-000004000000}" name="Datoria externă publică  " dataDxfId="8"/>
    <tableColumn id="5" xr3:uid="{00000000-0010-0000-1100-000005000000}" name="Pe termen scurt (P)" dataDxfId="7"/>
    <tableColumn id="6" xr3:uid="{00000000-0010-0000-1100-000006000000}" name="Pe termen lung (P)" dataDxfId="6"/>
    <tableColumn id="7" xr3:uid="{00000000-0010-0000-1100-000007000000}" name="Datoria externă privată " dataDxfId="5"/>
    <tableColumn id="8" xr3:uid="{00000000-0010-0000-1100-000008000000}" name="Pe termen scurt (PR)" dataDxfId="4"/>
    <tableColumn id="9" xr3:uid="{00000000-0010-0000-1100-000009000000}" name="Pe termen lung (PR)" dataDxfId="3"/>
    <tableColumn id="10" xr3:uid="{00000000-0010-0000-1100-00000A000000}" name="Serviciul datoriei externe publice" dataDxfId="2"/>
    <tableColumn id="11" xr3:uid="{00000000-0010-0000-1100-00000B000000}" name="Serviciul datoriei externe publice / export de bunuri și servicii" dataDxfId="1"/>
    <tableColumn id="12" xr3:uid="{00000000-0010-0000-1100-00000C000000}" name="Serviciul datoriei externe / veniturile bugetului public"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D1.2" displayName="Table_D1.2" ref="S8:AL15" totalsRowShown="0">
  <autoFilter ref="S8:AL15" xr:uid="{00000000-0009-0000-0100-000002000000}"/>
  <tableColumns count="20">
    <tableColumn id="1" xr3:uid="{00000000-0010-0000-0100-000001000000}" name="Helper" dataDxfId="89"/>
    <tableColumn id="2" xr3:uid="{00000000-0010-0000-0100-000002000000}" name="DATE"/>
    <tableColumn id="3" xr3:uid="{00000000-0010-0000-0100-000003000000}" name="Trimestru"/>
    <tableColumn id="4" xr3:uid="{00000000-0010-0000-0100-000004000000}" name="Export de bunuri FOB (BP) - MBP 6 "/>
    <tableColumn id="5" xr3:uid="{00000000-0010-0000-0100-000005000000}" name="    Exporturi conform statisticii comerțului exterior "/>
    <tableColumn id="6" xr3:uid="{00000000-0010-0000-0100-000006000000}" name="    Ajustări operate de BNM:"/>
    <tableColumn id="7" xr3:uid="{00000000-0010-0000-0100-000007000000}" name="         Bunuri pentru prelucrare"/>
    <tableColumn id="8" xr3:uid="{00000000-0010-0000-0100-000008000000}" name="         Din procurările în magazinele duty-free*"/>
    <tableColumn id="9" xr3:uid="{00000000-0010-0000-0100-000009000000}" name="         Procurări în porturi"/>
    <tableColumn id="10" xr3:uid="{00000000-0010-0000-0100-00000A000000}" name="         Export pers. fizice "/>
    <tableColumn id="11" xr3:uid="{00000000-0010-0000-0100-00000B000000}" name="         Exporturi nete de mărfuri negociate peste hotare"/>
    <tableColumn id="12" xr3:uid="{00000000-0010-0000-0100-00000C000000}" name="Import de bunuri FOB (BP) - MBP 6 "/>
    <tableColumn id="13" xr3:uid="{00000000-0010-0000-0100-00000D000000}" name="    Import conform statisticii comerțului exterior (CIF)"/>
    <tableColumn id="14" xr3:uid="{00000000-0010-0000-0100-00000E000000}" name="    Ajustări operate de BNM:2"/>
    <tableColumn id="15" xr3:uid="{00000000-0010-0000-0100-00000F000000}" name="        Bunuri pentru prelucrare*"/>
    <tableColumn id="16" xr3:uid="{00000000-0010-0000-0100-000010000000}" name="        Recalcul din prețuri CIF în FOB"/>
    <tableColumn id="17" xr3:uid="{00000000-0010-0000-0100-000011000000}" name="        Importul bancnotelor şi monedelor"/>
    <tableColumn id="18" xr3:uid="{00000000-0010-0000-0100-000012000000}" name="        Procurări în porturi"/>
    <tableColumn id="19" xr3:uid="{00000000-0010-0000-0100-000013000000}" name="        Import pers. fizice "/>
    <tableColumn id="20" xr3:uid="{00000000-0010-0000-0100-000014000000}" name="        Resurse energetice procurate anterior și stocate"/>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D1.3" displayName="Table_D1.3" ref="AP19:BE26" totalsRowShown="0">
  <autoFilter ref="AP19:BE26" xr:uid="{00000000-0009-0000-0100-000003000000}"/>
  <tableColumns count="16">
    <tableColumn id="1" xr3:uid="{00000000-0010-0000-0200-000001000000}" name="Helper" dataDxfId="88"/>
    <tableColumn id="2" xr3:uid="{00000000-0010-0000-0200-000002000000}" name="DATE"/>
    <tableColumn id="3" xr3:uid="{00000000-0010-0000-0200-000003000000}" name="Trimestru"/>
    <tableColumn id="4" xr3:uid="{00000000-0010-0000-0200-000004000000}" name="Credit, dintre care: "/>
    <tableColumn id="5" xr3:uid="{00000000-0010-0000-0200-000005000000}" name="Transferuri personale"/>
    <tableColumn id="6" xr3:uid="{00000000-0010-0000-0200-000006000000}" name="Remunerarea salariaților "/>
    <tableColumn id="7" xr3:uid="{00000000-0010-0000-0200-000007000000}" name="Transferuri de capital între gospodăriile populației"/>
    <tableColumn id="8" xr3:uid="{00000000-0010-0000-0200-000008000000}" name="Debit, dintre care: "/>
    <tableColumn id="9" xr3:uid="{00000000-0010-0000-0200-000009000000}" name="Transferuri personale  "/>
    <tableColumn id="10" xr3:uid="{00000000-0010-0000-0200-00000A000000}" name="Remunerarea netă a salariaților "/>
    <tableColumn id="11" xr3:uid="{00000000-0010-0000-0200-00000B000000}" name="Transferuri de capital între gospodăriile populației   "/>
    <tableColumn id="12" xr3:uid="{00000000-0010-0000-0200-00000C000000}" name="Sold, dintre care: "/>
    <tableColumn id="13" xr3:uid="{00000000-0010-0000-0200-00000D000000}" name="Transferuri personale    "/>
    <tableColumn id="14" xr3:uid="{00000000-0010-0000-0200-00000E000000}" name="Remunerarea netă a salariaților"/>
    <tableColumn id="15" xr3:uid="{00000000-0010-0000-0200-00000F000000}" name="Transferuri de capital între gospodăriile populației    "/>
    <tableColumn id="16" xr3:uid="{00000000-0010-0000-0200-000010000000}" name="Remiteri personale: Ct, % la PIB"/>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D1.4" displayName="Table_D1.4" ref="BG19:BK40" totalsRowShown="0">
  <autoFilter ref="BG19:BK40" xr:uid="{00000000-0009-0000-0100-000004000000}"/>
  <tableColumns count="5">
    <tableColumn id="1" xr3:uid="{00000000-0010-0000-0300-000001000000}" name="Helper" dataDxfId="87"/>
    <tableColumn id="2" xr3:uid="{00000000-0010-0000-0300-000002000000}" name="DATE" dataDxfId="86"/>
    <tableColumn id="3" xr3:uid="{00000000-0010-0000-0300-000003000000}" name="Trimestru"/>
    <tableColumn id="4" xr3:uid="{00000000-0010-0000-0300-000004000000}" name="Zona"/>
    <tableColumn id="5" xr3:uid="{00000000-0010-0000-0300-000005000000}" name="Total"/>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D1.5" displayName="Table_D1.5" ref="BM8:BW15" totalsRowShown="0">
  <autoFilter ref="BM8:BW15" xr:uid="{00000000-0009-0000-0100-000005000000}"/>
  <tableColumns count="11">
    <tableColumn id="1" xr3:uid="{00000000-0010-0000-0400-000001000000}" name="Helper" dataDxfId="85"/>
    <tableColumn id="2" xr3:uid="{00000000-0010-0000-0400-000002000000}" name="DATE"/>
    <tableColumn id="3" xr3:uid="{00000000-0010-0000-0400-000003000000}" name="Trimestru"/>
    <tableColumn id="4" xr3:uid="{00000000-0010-0000-0400-000004000000}" name="Investiţii directe"/>
    <tableColumn id="5" xr3:uid="{00000000-0010-0000-0400-000005000000}" name="Investiţii de portofoliu"/>
    <tableColumn id="6" xr3:uid="{00000000-0010-0000-0400-000006000000}" name="Derivate financiare (altele decât rezervele) "/>
    <tableColumn id="7" xr3:uid="{00000000-0010-0000-0400-000007000000}" name="Numerar şi depozite"/>
    <tableColumn id="8" xr3:uid="{00000000-0010-0000-0400-000008000000}" name="Împrumuturi"/>
    <tableColumn id="9" xr3:uid="{00000000-0010-0000-0400-000009000000}" name="Credite comerciale şi avansuri"/>
    <tableColumn id="10" xr3:uid="{00000000-0010-0000-0400-00000A000000}" name="Alte creanțe / angajamente - altele"/>
    <tableColumn id="11" xr3:uid="{00000000-0010-0000-0400-00000B000000}" name="Active de rezervă"/>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D1.6" displayName="Table_D1.6" ref="BY8:CM15" totalsRowShown="0">
  <autoFilter ref="BY8:CM15" xr:uid="{00000000-0009-0000-0100-000006000000}"/>
  <tableColumns count="15">
    <tableColumn id="1" xr3:uid="{00000000-0010-0000-0500-000001000000}" name="Helper" dataDxfId="84"/>
    <tableColumn id="2" xr3:uid="{00000000-0010-0000-0500-000002000000}" name="DATE"/>
    <tableColumn id="3" xr3:uid="{00000000-0010-0000-0500-000003000000}" name="Trimestru"/>
    <tableColumn id="4" xr3:uid="{00000000-0010-0000-0500-000004000000}" name="Valorificări - total"/>
    <tableColumn id="5" xr3:uid="{00000000-0010-0000-0500-000005000000}" name="    Administraţia publică"/>
    <tableColumn id="14" xr3:uid="{00000000-0010-0000-0500-00000E000000}" name="Societăţi nefinanciare, GP şi IFSLSGP "/>
    <tableColumn id="6" xr3:uid="{00000000-0010-0000-0500-000006000000}" name="    Societăţi care acceptă depozite, exclusiv banca centrală"/>
    <tableColumn id="12" xr3:uid="{00000000-0010-0000-0500-00000C000000}" name="Banca centrală"/>
    <tableColumn id="7" xr3:uid="{00000000-0010-0000-0500-000007000000}" name="    Alte sectoare"/>
    <tableColumn id="8" xr3:uid="{00000000-0010-0000-0500-000008000000}" name="Rambursări - total"/>
    <tableColumn id="9" xr3:uid="{00000000-0010-0000-0500-000009000000}" name="    Administraţia publică  "/>
    <tableColumn id="15" xr3:uid="{00000000-0010-0000-0500-00000F000000}" name="Societăţi nefinanciare, GP şi IFSLSGP      "/>
    <tableColumn id="10" xr3:uid="{00000000-0010-0000-0500-00000A000000}" name="    Societăţi care acceptă depozite, exclusiv banca centrală  "/>
    <tableColumn id="13" xr3:uid="{00000000-0010-0000-0500-00000D000000}" name="Banca centrală    "/>
    <tableColumn id="11" xr3:uid="{00000000-0010-0000-0500-00000B000000}" name="    Alte sectoare  "/>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D1.8" displayName="Table_D1.8" ref="DO8:EC15" totalsRowShown="0">
  <autoFilter ref="DO8:EC15" xr:uid="{00000000-0009-0000-0100-000008000000}"/>
  <tableColumns count="15">
    <tableColumn id="1" xr3:uid="{00000000-0010-0000-0600-000001000000}" name="Helper" dataDxfId="83"/>
    <tableColumn id="2" xr3:uid="{00000000-0010-0000-0600-000002000000}" name="DATE"/>
    <tableColumn id="3" xr3:uid="{00000000-0010-0000-0600-000003000000}" name="Trimestru"/>
    <tableColumn id="4" xr3:uid="{00000000-0010-0000-0600-000004000000}" name="Servicii de informatică E"/>
    <tableColumn id="5" xr3:uid="{00000000-0010-0000-0600-000005000000}" name="Călătorii E"/>
    <tableColumn id="6" xr3:uid="{00000000-0010-0000-0600-000006000000}" name="Transport E"/>
    <tableColumn id="7" xr3:uid="{00000000-0010-0000-0600-000007000000}" name="Servicii profesionale şi de consultanţă managerială E"/>
    <tableColumn id="8" xr3:uid="{00000000-0010-0000-0600-000008000000}" name="Servicii tehnice E"/>
    <tableColumn id="9" xr3:uid="{00000000-0010-0000-0600-000009000000}" name="Altele E"/>
    <tableColumn id="10" xr3:uid="{00000000-0010-0000-0600-00000A000000}" name="Transport I"/>
    <tableColumn id="11" xr3:uid="{00000000-0010-0000-0600-00000B000000}" name="Călătorii I"/>
    <tableColumn id="12" xr3:uid="{00000000-0010-0000-0600-00000C000000}" name="Servicii tehnice I"/>
    <tableColumn id="13" xr3:uid="{00000000-0010-0000-0600-00000D000000}" name="Servicii profesionale şi de consultanţă managerială I"/>
    <tableColumn id="14" xr3:uid="{00000000-0010-0000-0600-00000E000000}" name="Servicii de informatică I"/>
    <tableColumn id="15" xr3:uid="{00000000-0010-0000-0600-00000F000000}" name="Altele I"/>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le21" displayName="Table21" ref="CO32:DA39" totalsRowShown="0" tableBorderDxfId="82">
  <autoFilter ref="CO32:DA39" xr:uid="{00000000-0009-0000-0100-000015000000}"/>
  <tableColumns count="13">
    <tableColumn id="1" xr3:uid="{00000000-0010-0000-0700-000001000000}" name="Helper" dataDxfId="81"/>
    <tableColumn id="2" xr3:uid="{00000000-0010-0000-0700-000002000000}" name="DATE"/>
    <tableColumn id="3" xr3:uid="{00000000-0010-0000-0700-000003000000}" name="Trimestru"/>
    <tableColumn id="4" xr3:uid="{00000000-0010-0000-0700-000004000000}" name="Produse agroalimentare"/>
    <tableColumn id="5" xr3:uid="{00000000-0010-0000-0700-000005000000}" name="Mașini, aparate, echipamente"/>
    <tableColumn id="6" xr3:uid="{00000000-0010-0000-0700-000006000000}" name="Produse minerale"/>
    <tableColumn id="7" xr3:uid="{00000000-0010-0000-0700-000007000000}" name="Vehicule și echipamente de transport "/>
    <tableColumn id="8" xr3:uid="{00000000-0010-0000-0700-000008000000}" name="Produsele industriei chimice"/>
    <tableColumn id="9" xr3:uid="{00000000-0010-0000-0700-000009000000}" name="Materiale plastice, cauciuc şi articole din acestea"/>
    <tableColumn id="10" xr3:uid="{00000000-0010-0000-0700-00000A000000}" name="Metale comune şi articole din acestea"/>
    <tableColumn id="11" xr3:uid="{00000000-0010-0000-0700-00000B000000}" name="Materiale textile şi articole din acestea"/>
    <tableColumn id="12" xr3:uid="{00000000-0010-0000-0700-00000C000000}" name="Articole din piatră, ceramică, sticlă"/>
    <tableColumn id="13" xr3:uid="{00000000-0010-0000-0700-00000D000000}" name="Altele"/>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Table20" displayName="Table20" ref="CO19:DA26" totalsRowShown="0" headerRowDxfId="80" tableBorderDxfId="79">
  <autoFilter ref="CO19:DA26" xr:uid="{00000000-0009-0000-0100-000014000000}"/>
  <tableColumns count="13">
    <tableColumn id="1" xr3:uid="{00000000-0010-0000-0800-000001000000}" name="Helper" dataDxfId="78"/>
    <tableColumn id="2" xr3:uid="{00000000-0010-0000-0800-000002000000}" name="DATE"/>
    <tableColumn id="3" xr3:uid="{00000000-0010-0000-0800-000003000000}" name="Trimestru"/>
    <tableColumn id="4" xr3:uid="{00000000-0010-0000-0800-000004000000}" name="Produse agroalimentare"/>
    <tableColumn id="5" xr3:uid="{00000000-0010-0000-0800-000005000000}" name="Mașini, aparate, echipamente"/>
    <tableColumn id="6" xr3:uid="{00000000-0010-0000-0800-000006000000}" name="Produse minerale"/>
    <tableColumn id="7" xr3:uid="{00000000-0010-0000-0800-000007000000}" name="Produsele industriei chimice"/>
    <tableColumn id="8" xr3:uid="{00000000-0010-0000-0800-000008000000}" name="Articole din piatră, ceramică, sticlă"/>
    <tableColumn id="9" xr3:uid="{00000000-0010-0000-0800-000009000000}" name="Metale comune şi articole din acestea"/>
    <tableColumn id="10" xr3:uid="{00000000-0010-0000-0800-00000A000000}" name="Materiale plastice, cauciuc şi articole din acestea"/>
    <tableColumn id="11" xr3:uid="{00000000-0010-0000-0800-00000B000000}" name="Materiale textile şi articole din acestea"/>
    <tableColumn id="12" xr3:uid="{00000000-0010-0000-0800-00000C000000}" name="Vehicule și echipamente de transport "/>
    <tableColumn id="13" xr3:uid="{00000000-0010-0000-0800-00000D000000}" name="Altele"/>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C87632F-E514-4AD5-B3CF-836F420CAD13}">
  <we:reference id="wa200003220" version="1.0.0.0" store="en-US" storeType="OMEX"/>
  <we:alternateReferences>
    <we:reference id="WA200003220"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10.xml"/><Relationship Id="rId13" Type="http://schemas.openxmlformats.org/officeDocument/2006/relationships/pivotTable" Target="../pivotTables/pivotTable15.xml"/><Relationship Id="rId18" Type="http://schemas.openxmlformats.org/officeDocument/2006/relationships/table" Target="../tables/table3.xml"/><Relationship Id="rId3" Type="http://schemas.openxmlformats.org/officeDocument/2006/relationships/pivotTable" Target="../pivotTables/pivotTable5.xml"/><Relationship Id="rId21" Type="http://schemas.openxmlformats.org/officeDocument/2006/relationships/table" Target="../tables/table6.xml"/><Relationship Id="rId7" Type="http://schemas.openxmlformats.org/officeDocument/2006/relationships/pivotTable" Target="../pivotTables/pivotTable9.xml"/><Relationship Id="rId12" Type="http://schemas.openxmlformats.org/officeDocument/2006/relationships/pivotTable" Target="../pivotTables/pivotTable14.xml"/><Relationship Id="rId17" Type="http://schemas.openxmlformats.org/officeDocument/2006/relationships/table" Target="../tables/table2.xml"/><Relationship Id="rId25" Type="http://schemas.openxmlformats.org/officeDocument/2006/relationships/comments" Target="../comments1.xml"/><Relationship Id="rId2" Type="http://schemas.openxmlformats.org/officeDocument/2006/relationships/pivotTable" Target="../pivotTables/pivotTable4.xml"/><Relationship Id="rId16" Type="http://schemas.openxmlformats.org/officeDocument/2006/relationships/table" Target="../tables/table1.xml"/><Relationship Id="rId20" Type="http://schemas.openxmlformats.org/officeDocument/2006/relationships/table" Target="../tables/table5.xml"/><Relationship Id="rId1" Type="http://schemas.openxmlformats.org/officeDocument/2006/relationships/pivotTable" Target="../pivotTables/pivotTable3.xml"/><Relationship Id="rId6" Type="http://schemas.openxmlformats.org/officeDocument/2006/relationships/pivotTable" Target="../pivotTables/pivotTable8.xml"/><Relationship Id="rId11" Type="http://schemas.openxmlformats.org/officeDocument/2006/relationships/pivotTable" Target="../pivotTables/pivotTable13.xml"/><Relationship Id="rId24" Type="http://schemas.openxmlformats.org/officeDocument/2006/relationships/table" Target="../tables/table9.xml"/><Relationship Id="rId5" Type="http://schemas.openxmlformats.org/officeDocument/2006/relationships/pivotTable" Target="../pivotTables/pivotTable7.xml"/><Relationship Id="rId15" Type="http://schemas.openxmlformats.org/officeDocument/2006/relationships/vmlDrawing" Target="../drawings/vmlDrawing1.vml"/><Relationship Id="rId23" Type="http://schemas.openxmlformats.org/officeDocument/2006/relationships/table" Target="../tables/table8.xml"/><Relationship Id="rId10" Type="http://schemas.openxmlformats.org/officeDocument/2006/relationships/pivotTable" Target="../pivotTables/pivotTable12.xml"/><Relationship Id="rId19" Type="http://schemas.openxmlformats.org/officeDocument/2006/relationships/table" Target="../tables/table4.xml"/><Relationship Id="rId4" Type="http://schemas.openxmlformats.org/officeDocument/2006/relationships/pivotTable" Target="../pivotTables/pivotTable6.xml"/><Relationship Id="rId9" Type="http://schemas.openxmlformats.org/officeDocument/2006/relationships/pivotTable" Target="../pivotTables/pivotTable11.xml"/><Relationship Id="rId14" Type="http://schemas.openxmlformats.org/officeDocument/2006/relationships/printerSettings" Target="../printerSettings/printerSettings4.bin"/><Relationship Id="rId22" Type="http://schemas.openxmlformats.org/officeDocument/2006/relationships/table" Target="../tables/table7.xml"/></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23.xml"/><Relationship Id="rId13" Type="http://schemas.openxmlformats.org/officeDocument/2006/relationships/printerSettings" Target="../printerSettings/printerSettings5.bin"/><Relationship Id="rId18" Type="http://schemas.openxmlformats.org/officeDocument/2006/relationships/table" Target="../tables/table14.xml"/><Relationship Id="rId3" Type="http://schemas.openxmlformats.org/officeDocument/2006/relationships/pivotTable" Target="../pivotTables/pivotTable18.xml"/><Relationship Id="rId7" Type="http://schemas.openxmlformats.org/officeDocument/2006/relationships/pivotTable" Target="../pivotTables/pivotTable22.xml"/><Relationship Id="rId12" Type="http://schemas.openxmlformats.org/officeDocument/2006/relationships/pivotTable" Target="../pivotTables/pivotTable27.xml"/><Relationship Id="rId17" Type="http://schemas.openxmlformats.org/officeDocument/2006/relationships/table" Target="../tables/table13.xml"/><Relationship Id="rId2" Type="http://schemas.openxmlformats.org/officeDocument/2006/relationships/pivotTable" Target="../pivotTables/pivotTable17.xml"/><Relationship Id="rId16" Type="http://schemas.openxmlformats.org/officeDocument/2006/relationships/table" Target="../tables/table12.xml"/><Relationship Id="rId1" Type="http://schemas.openxmlformats.org/officeDocument/2006/relationships/pivotTable" Target="../pivotTables/pivotTable16.xml"/><Relationship Id="rId6" Type="http://schemas.openxmlformats.org/officeDocument/2006/relationships/pivotTable" Target="../pivotTables/pivotTable21.xml"/><Relationship Id="rId11" Type="http://schemas.openxmlformats.org/officeDocument/2006/relationships/pivotTable" Target="../pivotTables/pivotTable26.xml"/><Relationship Id="rId5" Type="http://schemas.openxmlformats.org/officeDocument/2006/relationships/pivotTable" Target="../pivotTables/pivotTable20.xml"/><Relationship Id="rId15" Type="http://schemas.openxmlformats.org/officeDocument/2006/relationships/table" Target="../tables/table11.xml"/><Relationship Id="rId10" Type="http://schemas.openxmlformats.org/officeDocument/2006/relationships/pivotTable" Target="../pivotTables/pivotTable25.xml"/><Relationship Id="rId19" Type="http://schemas.openxmlformats.org/officeDocument/2006/relationships/table" Target="../tables/table15.xml"/><Relationship Id="rId4" Type="http://schemas.openxmlformats.org/officeDocument/2006/relationships/pivotTable" Target="../pivotTables/pivotTable19.xml"/><Relationship Id="rId9" Type="http://schemas.openxmlformats.org/officeDocument/2006/relationships/pivotTable" Target="../pivotTables/pivotTable24.xml"/><Relationship Id="rId1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35.xml"/><Relationship Id="rId3" Type="http://schemas.openxmlformats.org/officeDocument/2006/relationships/pivotTable" Target="../pivotTables/pivotTable30.xml"/><Relationship Id="rId7" Type="http://schemas.openxmlformats.org/officeDocument/2006/relationships/pivotTable" Target="../pivotTables/pivotTable34.xml"/><Relationship Id="rId12" Type="http://schemas.openxmlformats.org/officeDocument/2006/relationships/table" Target="../tables/table18.xml"/><Relationship Id="rId2" Type="http://schemas.openxmlformats.org/officeDocument/2006/relationships/pivotTable" Target="../pivotTables/pivotTable29.xml"/><Relationship Id="rId1" Type="http://schemas.openxmlformats.org/officeDocument/2006/relationships/pivotTable" Target="../pivotTables/pivotTable28.xml"/><Relationship Id="rId6" Type="http://schemas.openxmlformats.org/officeDocument/2006/relationships/pivotTable" Target="../pivotTables/pivotTable33.xml"/><Relationship Id="rId11" Type="http://schemas.openxmlformats.org/officeDocument/2006/relationships/table" Target="../tables/table17.xml"/><Relationship Id="rId5" Type="http://schemas.openxmlformats.org/officeDocument/2006/relationships/pivotTable" Target="../pivotTables/pivotTable32.xml"/><Relationship Id="rId10" Type="http://schemas.openxmlformats.org/officeDocument/2006/relationships/table" Target="../tables/table16.xml"/><Relationship Id="rId4" Type="http://schemas.openxmlformats.org/officeDocument/2006/relationships/pivotTable" Target="../pivotTables/pivotTable31.xm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72"/>
  <sheetViews>
    <sheetView showGridLines="0" showRowColHeaders="0" tabSelected="1" zoomScale="115" zoomScaleNormal="115" zoomScaleSheetLayoutView="80" workbookViewId="0">
      <selection activeCell="C43" sqref="C43:C47"/>
    </sheetView>
  </sheetViews>
  <sheetFormatPr defaultColWidth="9.140625" defaultRowHeight="15" customHeight="1"/>
  <cols>
    <col min="1" max="1" width="1.7109375" customWidth="1"/>
    <col min="2" max="2" width="1.7109375" style="14" customWidth="1"/>
    <col min="3" max="3" width="15.7109375" style="14" customWidth="1"/>
    <col min="4" max="5" width="1.7109375" style="14" customWidth="1"/>
    <col min="6" max="6" width="2.7109375" style="14" customWidth="1"/>
    <col min="7" max="7" width="24.85546875" style="14" customWidth="1"/>
    <col min="8" max="8" width="7.42578125" style="14" customWidth="1"/>
    <col min="9" max="9" width="8.140625" style="14" customWidth="1"/>
    <col min="10" max="10" width="7.5703125" style="14" customWidth="1"/>
    <col min="11" max="12" width="8" style="14" customWidth="1"/>
    <col min="13" max="15" width="0.85546875" style="14" customWidth="1"/>
    <col min="16" max="16" width="25" style="14" customWidth="1"/>
    <col min="17" max="17" width="6.5703125" style="14" customWidth="1"/>
    <col min="18" max="18" width="6.7109375" style="14" customWidth="1"/>
    <col min="19" max="23" width="7" style="14" customWidth="1"/>
    <col min="24" max="24" width="1" style="14" customWidth="1"/>
    <col min="25" max="25" width="5.28515625" style="14" customWidth="1"/>
    <col min="26" max="26" width="20.28515625" style="14" customWidth="1"/>
    <col min="27" max="27" width="8.140625" style="14" bestFit="1" customWidth="1"/>
    <col min="28" max="28" width="7.140625" style="14" bestFit="1" customWidth="1"/>
    <col min="29" max="29" width="7.5703125" style="14" bestFit="1" customWidth="1"/>
    <col min="30" max="30" width="8" style="14" bestFit="1" customWidth="1"/>
    <col min="31" max="31" width="8.140625" style="14" bestFit="1" customWidth="1"/>
    <col min="32" max="32" width="16.5703125" style="14" customWidth="1"/>
    <col min="33" max="33" width="4" style="14" customWidth="1"/>
    <col min="34" max="34" width="11.85546875" style="14" customWidth="1"/>
    <col min="35" max="35" width="1.28515625" style="14" customWidth="1"/>
    <col min="36" max="36" width="0.85546875" style="14" customWidth="1"/>
    <col min="37" max="37" width="5.7109375" style="14" customWidth="1"/>
    <col min="38" max="39" width="9.140625" style="14" customWidth="1"/>
    <col min="40" max="40" width="9.140625" style="15" customWidth="1"/>
    <col min="41" max="41" width="9.140625" style="14"/>
    <col min="42" max="42" width="9.140625" style="15"/>
    <col min="43" max="44" width="9.140625" style="14"/>
    <col min="45" max="45" width="9.140625" style="16"/>
    <col min="46" max="47" width="9.140625" style="14"/>
    <col min="48" max="49" width="9.42578125" style="14" bestFit="1" customWidth="1"/>
    <col min="50" max="50" width="7.5703125" style="14" bestFit="1" customWidth="1"/>
    <col min="51" max="52" width="8" style="14" bestFit="1" customWidth="1"/>
    <col min="53" max="53" width="10" style="14" bestFit="1" customWidth="1"/>
    <col min="54" max="54" width="10.5703125" style="14" bestFit="1" customWidth="1"/>
    <col min="55" max="56" width="9.42578125" style="14" bestFit="1" customWidth="1"/>
    <col min="57" max="57" width="7.5703125" style="14" bestFit="1" customWidth="1"/>
    <col min="58" max="59" width="8" style="14" bestFit="1" customWidth="1"/>
    <col min="60" max="16384" width="9.140625" style="14"/>
  </cols>
  <sheetData>
    <row r="1" spans="1:45" ht="5.0999999999999996" customHeight="1" thickBot="1">
      <c r="A1" s="13"/>
    </row>
    <row r="2" spans="1:45" s="21" customFormat="1" ht="11.25" customHeight="1">
      <c r="A2" s="17"/>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20"/>
      <c r="AL2" s="155"/>
      <c r="AN2" s="22"/>
      <c r="AP2" s="22"/>
      <c r="AS2" s="23"/>
    </row>
    <row r="3" spans="1:45" s="21" customFormat="1" ht="11.25" customHeight="1">
      <c r="A3" s="17"/>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6"/>
      <c r="AL3" s="155"/>
      <c r="AN3" s="22"/>
      <c r="AP3" s="22"/>
      <c r="AS3" s="23"/>
    </row>
    <row r="4" spans="1:45" s="21" customFormat="1" ht="11.25" customHeight="1">
      <c r="A4" s="17"/>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6"/>
      <c r="AL4" s="155"/>
      <c r="AN4" s="22"/>
      <c r="AP4" s="22"/>
      <c r="AS4" s="23"/>
    </row>
    <row r="5" spans="1:45" ht="5.0999999999999996" customHeight="1" thickBot="1">
      <c r="B5" s="27"/>
      <c r="AJ5" s="28"/>
    </row>
    <row r="6" spans="1:45" ht="11.25" customHeight="1" thickBot="1">
      <c r="B6" s="179"/>
      <c r="C6" s="71" t="s">
        <v>147</v>
      </c>
      <c r="D6" s="180"/>
      <c r="E6" s="181"/>
      <c r="F6" s="218" t="s">
        <v>0</v>
      </c>
      <c r="G6" s="219"/>
      <c r="H6" s="219"/>
      <c r="I6" s="219"/>
      <c r="J6" s="219"/>
      <c r="K6" s="219"/>
      <c r="L6" s="219"/>
      <c r="M6" s="220"/>
      <c r="N6" s="29"/>
      <c r="O6" s="221" t="s">
        <v>1</v>
      </c>
      <c r="P6" s="222"/>
      <c r="Q6" s="222"/>
      <c r="R6" s="222"/>
      <c r="S6" s="222"/>
      <c r="T6" s="222"/>
      <c r="U6" s="222"/>
      <c r="V6" s="222"/>
      <c r="W6" s="228"/>
      <c r="X6" s="29"/>
      <c r="Y6" s="221" t="s">
        <v>2</v>
      </c>
      <c r="Z6" s="222"/>
      <c r="AA6" s="222"/>
      <c r="AB6" s="222"/>
      <c r="AC6" s="222"/>
      <c r="AD6" s="222"/>
      <c r="AE6" s="222"/>
      <c r="AF6" s="222"/>
      <c r="AG6" s="222"/>
      <c r="AH6" s="222"/>
      <c r="AI6" s="223"/>
      <c r="AJ6" s="28"/>
    </row>
    <row r="7" spans="1:45">
      <c r="B7" s="179"/>
      <c r="C7" s="180"/>
      <c r="D7" s="180"/>
      <c r="E7" s="181"/>
      <c r="F7" s="30"/>
      <c r="H7" s="31"/>
      <c r="I7" s="31"/>
      <c r="J7" s="31"/>
      <c r="K7" s="31"/>
      <c r="L7" s="31"/>
      <c r="M7" s="32"/>
      <c r="N7" s="29"/>
      <c r="O7" s="33"/>
      <c r="P7" s="215"/>
      <c r="Q7" s="215"/>
      <c r="R7" s="215"/>
      <c r="S7" s="215"/>
      <c r="T7" s="215"/>
      <c r="U7" s="215"/>
      <c r="V7" s="215"/>
      <c r="W7" s="214"/>
      <c r="X7" s="29"/>
      <c r="Y7" s="35"/>
      <c r="Z7" s="34"/>
      <c r="AA7" s="34"/>
      <c r="AB7" s="34"/>
      <c r="AC7" s="34"/>
      <c r="AD7" s="34"/>
      <c r="AE7" s="34"/>
      <c r="AF7" s="34"/>
      <c r="AG7" s="34"/>
      <c r="AH7" s="34"/>
      <c r="AI7" s="28"/>
      <c r="AJ7" s="28"/>
    </row>
    <row r="8" spans="1:45" ht="11.25" customHeight="1">
      <c r="B8" s="179"/>
      <c r="C8" s="180"/>
      <c r="D8" s="180"/>
      <c r="E8" s="181"/>
      <c r="F8" s="30"/>
      <c r="G8" s="36"/>
      <c r="H8" s="37"/>
      <c r="I8" s="37"/>
      <c r="M8" s="32"/>
      <c r="O8" s="27"/>
      <c r="P8" s="224" t="s">
        <v>143</v>
      </c>
      <c r="Q8" s="224"/>
      <c r="R8" s="224"/>
      <c r="S8" s="224"/>
      <c r="T8" s="224"/>
      <c r="U8" s="224"/>
      <c r="V8" s="224"/>
      <c r="W8" s="227"/>
      <c r="Y8" s="225" t="s">
        <v>144</v>
      </c>
      <c r="Z8" s="226"/>
      <c r="AA8" s="226"/>
      <c r="AB8" s="226"/>
      <c r="AC8" s="226"/>
      <c r="AD8" s="226"/>
      <c r="AE8" s="226"/>
      <c r="AF8" s="38"/>
      <c r="AG8" s="38"/>
      <c r="AH8" s="38"/>
      <c r="AI8" s="28"/>
      <c r="AJ8" s="28"/>
    </row>
    <row r="9" spans="1:45" ht="23.25">
      <c r="B9" s="179"/>
      <c r="C9" s="180"/>
      <c r="D9" s="180"/>
      <c r="E9" s="181"/>
      <c r="F9" s="27"/>
      <c r="G9"/>
      <c r="H9"/>
      <c r="I9"/>
      <c r="J9"/>
      <c r="K9"/>
      <c r="L9"/>
      <c r="M9" s="32"/>
      <c r="O9" s="27"/>
      <c r="P9" s="205"/>
      <c r="Q9" s="206" t="s">
        <v>300</v>
      </c>
      <c r="R9" s="206" t="s">
        <v>299</v>
      </c>
      <c r="S9" s="206" t="s">
        <v>298</v>
      </c>
      <c r="T9" s="206" t="s">
        <v>275</v>
      </c>
      <c r="U9" s="206" t="s">
        <v>311</v>
      </c>
      <c r="V9" s="206" t="s">
        <v>309</v>
      </c>
      <c r="W9" s="209" t="s">
        <v>310</v>
      </c>
      <c r="Y9" s="229" t="s">
        <v>145</v>
      </c>
      <c r="Z9" s="230"/>
      <c r="AA9" s="231"/>
      <c r="AB9" s="230" t="s">
        <v>146</v>
      </c>
      <c r="AC9" s="230"/>
      <c r="AD9" s="230"/>
      <c r="AE9" s="230"/>
      <c r="AF9" s="40"/>
      <c r="AG9" s="40"/>
      <c r="AH9" s="40"/>
      <c r="AI9" s="28"/>
      <c r="AJ9" s="28"/>
    </row>
    <row r="10" spans="1:45">
      <c r="B10" s="27"/>
      <c r="F10" s="27"/>
      <c r="G10"/>
      <c r="H10"/>
      <c r="I10"/>
      <c r="J10"/>
      <c r="K10"/>
      <c r="L10"/>
      <c r="M10" s="32"/>
      <c r="O10" s="27"/>
      <c r="P10" s="203" t="s">
        <v>181</v>
      </c>
      <c r="Q10" s="204">
        <v>916.37</v>
      </c>
      <c r="R10" s="204">
        <v>799.99</v>
      </c>
      <c r="S10" s="204">
        <v>820.2</v>
      </c>
      <c r="T10" s="204">
        <v>888.94</v>
      </c>
      <c r="U10" s="204">
        <v>797.75</v>
      </c>
      <c r="V10" s="204">
        <v>708.73</v>
      </c>
      <c r="W10" s="210">
        <v>701.53</v>
      </c>
      <c r="Y10" s="27"/>
      <c r="AF10" s="40"/>
      <c r="AG10" s="40"/>
      <c r="AH10" s="40"/>
      <c r="AI10" s="28"/>
      <c r="AJ10" s="28"/>
    </row>
    <row r="11" spans="1:45" ht="23.25">
      <c r="B11" s="42"/>
      <c r="C11" s="43"/>
      <c r="D11" s="43"/>
      <c r="E11" s="43"/>
      <c r="F11" s="27"/>
      <c r="G11"/>
      <c r="H11"/>
      <c r="I11"/>
      <c r="J11"/>
      <c r="K11"/>
      <c r="L11"/>
      <c r="M11" s="32"/>
      <c r="O11" s="27"/>
      <c r="P11" s="208" t="s">
        <v>296</v>
      </c>
      <c r="Q11" s="176">
        <v>1072.05</v>
      </c>
      <c r="R11" s="176">
        <v>970.12</v>
      </c>
      <c r="S11" s="176">
        <v>973.81</v>
      </c>
      <c r="T11" s="176">
        <v>1032.2</v>
      </c>
      <c r="U11" s="176">
        <v>921.48</v>
      </c>
      <c r="V11" s="176">
        <v>859.05</v>
      </c>
      <c r="W11" s="211">
        <v>838.29</v>
      </c>
      <c r="Y11" s="27"/>
      <c r="Z11"/>
      <c r="AA11"/>
      <c r="AB11"/>
      <c r="AC11"/>
      <c r="AD11"/>
      <c r="AE11"/>
      <c r="AF11" s="40"/>
      <c r="AG11" s="40"/>
      <c r="AH11" s="40"/>
      <c r="AI11" s="28"/>
      <c r="AJ11" s="28"/>
    </row>
    <row r="12" spans="1:45">
      <c r="B12" s="45"/>
      <c r="C12" s="46"/>
      <c r="D12" s="46"/>
      <c r="E12" s="47"/>
      <c r="F12" s="27"/>
      <c r="M12" s="32"/>
      <c r="O12" s="27"/>
      <c r="P12" s="123" t="s">
        <v>318</v>
      </c>
      <c r="Q12" s="176">
        <v>-168.69</v>
      </c>
      <c r="R12" s="176">
        <v>-183.37</v>
      </c>
      <c r="S12" s="176">
        <v>-164.13</v>
      </c>
      <c r="T12" s="176">
        <v>-159.02000000000001</v>
      </c>
      <c r="U12" s="176">
        <v>-142.02000000000001</v>
      </c>
      <c r="V12" s="176">
        <v>-170.48</v>
      </c>
      <c r="W12" s="211">
        <v>-155.06</v>
      </c>
      <c r="Y12" s="27"/>
      <c r="Z12"/>
      <c r="AA12"/>
      <c r="AB12"/>
      <c r="AC12"/>
      <c r="AD12"/>
      <c r="AE12"/>
      <c r="AI12" s="28"/>
      <c r="AJ12" s="28"/>
    </row>
    <row r="13" spans="1:45">
      <c r="B13" s="27"/>
      <c r="F13" s="27"/>
      <c r="J13" s="31"/>
      <c r="K13" s="31"/>
      <c r="L13" s="31"/>
      <c r="M13" s="32"/>
      <c r="O13" s="27"/>
      <c r="P13" s="123" t="s">
        <v>294</v>
      </c>
      <c r="Q13" s="176">
        <v>13.010000000000002</v>
      </c>
      <c r="R13" s="176">
        <v>13.239999999999998</v>
      </c>
      <c r="S13" s="176">
        <v>10.52</v>
      </c>
      <c r="T13" s="176">
        <v>15.760000000000002</v>
      </c>
      <c r="U13" s="176">
        <v>18.290000000000003</v>
      </c>
      <c r="V13" s="176">
        <v>20.16</v>
      </c>
      <c r="W13" s="211">
        <v>18.3</v>
      </c>
      <c r="Y13" s="27"/>
      <c r="Z13"/>
      <c r="AA13"/>
      <c r="AB13"/>
      <c r="AC13"/>
      <c r="AD13"/>
      <c r="AE13"/>
      <c r="AI13" s="28"/>
      <c r="AJ13" s="28"/>
    </row>
    <row r="14" spans="1:45" ht="23.25">
      <c r="B14" s="42"/>
      <c r="C14" s="43"/>
      <c r="D14" s="43"/>
      <c r="E14" s="43"/>
      <c r="F14" s="27"/>
      <c r="J14" s="31"/>
      <c r="K14" s="31"/>
      <c r="L14" s="31"/>
      <c r="M14" s="32"/>
      <c r="O14" s="27"/>
      <c r="P14" s="208" t="s">
        <v>297</v>
      </c>
      <c r="Q14" s="176">
        <v>-3.98</v>
      </c>
      <c r="R14" s="176">
        <v>-4.22</v>
      </c>
      <c r="S14" s="176">
        <v>-5.81</v>
      </c>
      <c r="T14" s="176">
        <v>0</v>
      </c>
      <c r="U14" s="176">
        <v>0</v>
      </c>
      <c r="V14" s="176">
        <v>0</v>
      </c>
      <c r="W14" s="211">
        <v>0</v>
      </c>
      <c r="Y14" s="27"/>
      <c r="AI14" s="28"/>
      <c r="AJ14" s="28"/>
    </row>
    <row r="15" spans="1:45">
      <c r="B15" s="27"/>
      <c r="F15" s="27"/>
      <c r="J15" s="31"/>
      <c r="K15" s="31"/>
      <c r="L15" s="31"/>
      <c r="M15" s="32"/>
      <c r="O15" s="27"/>
      <c r="P15" s="123" t="s">
        <v>289</v>
      </c>
      <c r="Q15" s="176">
        <v>13.46</v>
      </c>
      <c r="R15" s="176">
        <v>14.24</v>
      </c>
      <c r="S15" s="176">
        <v>13.37</v>
      </c>
      <c r="T15" s="176">
        <v>12.31</v>
      </c>
      <c r="U15" s="176">
        <v>12.47</v>
      </c>
      <c r="V15" s="176">
        <v>14.09</v>
      </c>
      <c r="W15" s="211">
        <v>13.88</v>
      </c>
      <c r="Y15" s="27"/>
      <c r="AI15" s="28"/>
      <c r="AJ15" s="28"/>
    </row>
    <row r="16" spans="1:45">
      <c r="B16" s="27"/>
      <c r="F16" s="27"/>
      <c r="J16" s="31"/>
      <c r="K16" s="31"/>
      <c r="L16" s="31"/>
      <c r="M16" s="32"/>
      <c r="O16" s="27"/>
      <c r="P16" s="123" t="s">
        <v>293</v>
      </c>
      <c r="Q16" s="176">
        <v>3.64</v>
      </c>
      <c r="R16" s="176">
        <v>3.1</v>
      </c>
      <c r="S16" s="176">
        <v>2.93</v>
      </c>
      <c r="T16" s="176">
        <v>3.32</v>
      </c>
      <c r="U16" s="176">
        <v>5.34</v>
      </c>
      <c r="V16" s="176">
        <v>5.66</v>
      </c>
      <c r="W16" s="211">
        <v>4.08</v>
      </c>
      <c r="Y16" s="27"/>
      <c r="AI16" s="28"/>
      <c r="AJ16" s="28"/>
    </row>
    <row r="17" spans="2:59" ht="23.25">
      <c r="B17" s="27"/>
      <c r="F17" s="27"/>
      <c r="J17" s="31"/>
      <c r="K17" s="31"/>
      <c r="L17" s="31"/>
      <c r="M17" s="32"/>
      <c r="O17" s="27"/>
      <c r="P17" s="208" t="s">
        <v>292</v>
      </c>
      <c r="Q17" s="176">
        <v>-0.11</v>
      </c>
      <c r="R17" s="176">
        <v>0.12</v>
      </c>
      <c r="S17" s="176">
        <v>0.03</v>
      </c>
      <c r="T17" s="176">
        <v>0.13</v>
      </c>
      <c r="U17" s="176">
        <v>0.48</v>
      </c>
      <c r="V17" s="176">
        <v>0.41</v>
      </c>
      <c r="W17" s="211">
        <v>0.34</v>
      </c>
      <c r="Y17" s="27"/>
      <c r="AI17" s="28"/>
      <c r="AJ17" s="28"/>
    </row>
    <row r="18" spans="2:59">
      <c r="B18" s="27"/>
      <c r="F18" s="27"/>
      <c r="I18" s="31"/>
      <c r="J18" s="31"/>
      <c r="K18" s="31"/>
      <c r="L18" s="31"/>
      <c r="M18" s="32"/>
      <c r="O18" s="27"/>
      <c r="P18" s="235" t="s">
        <v>183</v>
      </c>
      <c r="Q18" s="235"/>
      <c r="R18" s="235"/>
      <c r="S18" s="235"/>
      <c r="T18" s="235"/>
      <c r="U18" s="235"/>
      <c r="V18" s="235"/>
      <c r="W18" s="236"/>
      <c r="Y18" s="27"/>
      <c r="AI18" s="28"/>
      <c r="AJ18" s="28"/>
    </row>
    <row r="19" spans="2:59" ht="23.25">
      <c r="B19" s="27"/>
      <c r="C19" s="41"/>
      <c r="F19" s="27"/>
      <c r="I19" s="31"/>
      <c r="J19" s="31"/>
      <c r="K19" s="31"/>
      <c r="L19" s="31"/>
      <c r="M19" s="32"/>
      <c r="O19" s="27"/>
      <c r="P19" s="207"/>
      <c r="Q19" s="206" t="s">
        <v>300</v>
      </c>
      <c r="R19" s="206" t="s">
        <v>299</v>
      </c>
      <c r="S19" s="206" t="s">
        <v>298</v>
      </c>
      <c r="T19" s="206" t="s">
        <v>275</v>
      </c>
      <c r="U19" s="206" t="s">
        <v>311</v>
      </c>
      <c r="V19" s="206" t="s">
        <v>309</v>
      </c>
      <c r="W19" s="209" t="s">
        <v>310</v>
      </c>
      <c r="Y19" s="27"/>
      <c r="AI19" s="28"/>
      <c r="AJ19" s="28"/>
    </row>
    <row r="20" spans="2:59">
      <c r="B20" s="27"/>
      <c r="F20" s="27"/>
      <c r="I20" s="31"/>
      <c r="J20" s="31"/>
      <c r="K20" s="31"/>
      <c r="L20" s="31"/>
      <c r="M20" s="32"/>
      <c r="O20" s="27"/>
      <c r="P20" s="203" t="s">
        <v>182</v>
      </c>
      <c r="Q20" s="204">
        <v>2147.63</v>
      </c>
      <c r="R20" s="204">
        <v>1858.55</v>
      </c>
      <c r="S20" s="204">
        <v>2114.41</v>
      </c>
      <c r="T20" s="204">
        <v>2174</v>
      </c>
      <c r="U20" s="204">
        <v>1882.01</v>
      </c>
      <c r="V20" s="204">
        <v>2081.5300000000002</v>
      </c>
      <c r="W20" s="210">
        <v>2296.25</v>
      </c>
      <c r="Y20" s="27"/>
      <c r="AI20" s="28"/>
      <c r="AJ20" s="28"/>
    </row>
    <row r="21" spans="2:59" ht="23.25">
      <c r="B21" s="45"/>
      <c r="C21" s="46"/>
      <c r="D21" s="46"/>
      <c r="E21" s="47"/>
      <c r="F21" s="27"/>
      <c r="I21" s="31"/>
      <c r="J21" s="31"/>
      <c r="K21" s="31"/>
      <c r="L21" s="31"/>
      <c r="M21" s="32"/>
      <c r="O21" s="27"/>
      <c r="P21" s="208" t="s">
        <v>285</v>
      </c>
      <c r="Q21" s="176">
        <v>2306.91</v>
      </c>
      <c r="R21" s="176">
        <v>2065.09</v>
      </c>
      <c r="S21" s="176">
        <v>2040.55</v>
      </c>
      <c r="T21" s="176">
        <v>2260.79</v>
      </c>
      <c r="U21" s="176">
        <v>2155.0700000000002</v>
      </c>
      <c r="V21" s="176">
        <v>2161.13</v>
      </c>
      <c r="W21" s="211">
        <v>2297.6799999999998</v>
      </c>
      <c r="Y21" s="27"/>
      <c r="AI21" s="28"/>
      <c r="AJ21" s="28"/>
      <c r="AU21"/>
      <c r="AV21"/>
      <c r="AW21"/>
      <c r="AX21"/>
      <c r="AY21"/>
      <c r="AZ21"/>
      <c r="BB21"/>
      <c r="BC21"/>
      <c r="BD21"/>
      <c r="BE21"/>
      <c r="BF21"/>
      <c r="BG21"/>
    </row>
    <row r="22" spans="2:59">
      <c r="B22" s="27"/>
      <c r="F22" s="27"/>
      <c r="I22" s="31"/>
      <c r="J22" s="31"/>
      <c r="K22" s="31"/>
      <c r="L22" s="31"/>
      <c r="M22" s="32"/>
      <c r="O22" s="27"/>
      <c r="P22" s="123" t="s">
        <v>319</v>
      </c>
      <c r="Q22" s="176">
        <v>-114.84</v>
      </c>
      <c r="R22" s="176">
        <v>-122.7</v>
      </c>
      <c r="S22" s="176">
        <v>-105.51</v>
      </c>
      <c r="T22" s="176">
        <v>-107.75</v>
      </c>
      <c r="U22" s="176">
        <v>-96.47</v>
      </c>
      <c r="V22" s="176">
        <v>-108.85</v>
      </c>
      <c r="W22" s="211">
        <v>-96.68</v>
      </c>
      <c r="Y22" s="27"/>
      <c r="AI22" s="28"/>
      <c r="AJ22" s="28"/>
      <c r="AU22"/>
      <c r="AV22"/>
      <c r="AW22"/>
      <c r="AX22"/>
      <c r="AY22"/>
      <c r="AZ22"/>
      <c r="BB22"/>
      <c r="BC22"/>
      <c r="BD22"/>
      <c r="BE22"/>
      <c r="BF22"/>
      <c r="BG22"/>
    </row>
    <row r="23" spans="2:59">
      <c r="B23" s="27"/>
      <c r="F23" s="30"/>
      <c r="G23" s="31"/>
      <c r="H23" s="31"/>
      <c r="I23" s="31"/>
      <c r="J23" s="31"/>
      <c r="K23" s="31"/>
      <c r="L23" s="31"/>
      <c r="M23" s="32"/>
      <c r="O23" s="27"/>
      <c r="P23" s="123" t="s">
        <v>286</v>
      </c>
      <c r="Q23" s="176">
        <v>-44.440000000000012</v>
      </c>
      <c r="R23" s="176">
        <v>-83.84</v>
      </c>
      <c r="S23" s="176">
        <v>179.36999999999998</v>
      </c>
      <c r="T23" s="176">
        <v>20.959999999999987</v>
      </c>
      <c r="U23" s="176">
        <v>-176.58999999999997</v>
      </c>
      <c r="V23" s="176">
        <v>29.249999999999993</v>
      </c>
      <c r="W23" s="211">
        <v>95.25</v>
      </c>
      <c r="Y23" s="27"/>
      <c r="AI23" s="28"/>
      <c r="AJ23" s="28"/>
      <c r="AU23"/>
      <c r="AV23"/>
      <c r="AW23"/>
      <c r="AX23"/>
      <c r="AY23"/>
      <c r="AZ23"/>
      <c r="BB23"/>
      <c r="BC23"/>
      <c r="BD23"/>
      <c r="BE23"/>
      <c r="BF23"/>
      <c r="BG23"/>
    </row>
    <row r="24" spans="2:59">
      <c r="B24" s="27"/>
      <c r="F24" s="30"/>
      <c r="G24" s="31"/>
      <c r="H24" s="31"/>
      <c r="I24" s="31"/>
      <c r="J24" s="31"/>
      <c r="K24" s="31"/>
      <c r="L24" s="31"/>
      <c r="M24" s="32"/>
      <c r="O24" s="27"/>
      <c r="P24" s="123" t="s">
        <v>287</v>
      </c>
      <c r="Q24" s="176">
        <v>-80.31</v>
      </c>
      <c r="R24" s="176">
        <v>-81.55</v>
      </c>
      <c r="S24" s="176">
        <v>-78.930000000000007</v>
      </c>
      <c r="T24" s="176">
        <v>-87.29</v>
      </c>
      <c r="U24" s="176">
        <v>-86.85</v>
      </c>
      <c r="V24" s="176">
        <v>-85.18</v>
      </c>
      <c r="W24" s="211">
        <v>-90.42</v>
      </c>
      <c r="Y24" s="27"/>
      <c r="AI24" s="28"/>
      <c r="AJ24" s="28"/>
      <c r="AU24"/>
      <c r="AV24"/>
      <c r="AW24"/>
      <c r="AX24"/>
      <c r="AY24"/>
      <c r="AZ24"/>
      <c r="BB24"/>
      <c r="BC24"/>
      <c r="BD24"/>
      <c r="BE24"/>
      <c r="BF24"/>
      <c r="BG24"/>
    </row>
    <row r="25" spans="2:59">
      <c r="B25" s="27"/>
      <c r="F25" s="30"/>
      <c r="G25" s="31"/>
      <c r="H25" s="31"/>
      <c r="I25" s="31"/>
      <c r="J25" s="31"/>
      <c r="K25" s="31"/>
      <c r="L25" s="31"/>
      <c r="M25" s="32"/>
      <c r="O25" s="27"/>
      <c r="P25" s="123" t="s">
        <v>289</v>
      </c>
      <c r="Q25" s="176">
        <v>13.41</v>
      </c>
      <c r="R25" s="176">
        <v>12.14</v>
      </c>
      <c r="S25" s="176">
        <v>14.42</v>
      </c>
      <c r="T25" s="176">
        <v>13.67</v>
      </c>
      <c r="U25" s="176">
        <v>11.24</v>
      </c>
      <c r="V25" s="176">
        <v>12.31</v>
      </c>
      <c r="W25" s="211">
        <v>15.05</v>
      </c>
      <c r="Y25" s="27"/>
      <c r="AI25" s="28"/>
      <c r="AJ25" s="28"/>
      <c r="AU25"/>
      <c r="AV25"/>
      <c r="AW25"/>
      <c r="AX25"/>
      <c r="AY25"/>
      <c r="AZ25"/>
      <c r="BB25"/>
      <c r="BC25"/>
      <c r="BD25"/>
      <c r="BE25"/>
      <c r="BF25"/>
      <c r="BG25"/>
    </row>
    <row r="26" spans="2:59" ht="23.25">
      <c r="B26" s="27"/>
      <c r="F26" s="30"/>
      <c r="G26" s="31"/>
      <c r="H26" s="31"/>
      <c r="I26" s="31"/>
      <c r="J26" s="31"/>
      <c r="K26" s="31"/>
      <c r="L26" s="31"/>
      <c r="M26" s="32"/>
      <c r="O26" s="27"/>
      <c r="P26" s="208" t="s">
        <v>288</v>
      </c>
      <c r="Q26" s="176">
        <v>0</v>
      </c>
      <c r="R26" s="176">
        <v>0</v>
      </c>
      <c r="S26" s="176">
        <v>0</v>
      </c>
      <c r="T26" s="176">
        <v>0.35</v>
      </c>
      <c r="U26" s="176">
        <v>2.14</v>
      </c>
      <c r="V26" s="176">
        <v>0.03</v>
      </c>
      <c r="W26" s="211">
        <v>0.76</v>
      </c>
      <c r="Y26" s="27"/>
      <c r="AI26" s="28"/>
      <c r="AJ26" s="28"/>
      <c r="AU26"/>
      <c r="AV26"/>
      <c r="AW26"/>
      <c r="AX26"/>
      <c r="AY26"/>
      <c r="AZ26"/>
      <c r="BB26"/>
      <c r="BC26"/>
      <c r="BD26"/>
      <c r="BE26"/>
      <c r="BF26"/>
      <c r="BG26"/>
    </row>
    <row r="27" spans="2:59">
      <c r="B27" s="27"/>
      <c r="F27" s="30"/>
      <c r="G27" s="31"/>
      <c r="H27" s="31"/>
      <c r="I27" s="31"/>
      <c r="J27" s="31"/>
      <c r="K27" s="31"/>
      <c r="L27" s="31"/>
      <c r="M27" s="32"/>
      <c r="O27" s="27"/>
      <c r="P27" s="123" t="s">
        <v>290</v>
      </c>
      <c r="Q27" s="176">
        <v>68.489999999999995</v>
      </c>
      <c r="R27" s="176">
        <v>78.709999999999994</v>
      </c>
      <c r="S27" s="176">
        <v>105.24</v>
      </c>
      <c r="T27" s="176">
        <v>150.88</v>
      </c>
      <c r="U27" s="176">
        <v>104.77</v>
      </c>
      <c r="V27" s="176">
        <v>103.38</v>
      </c>
      <c r="W27" s="211">
        <v>111.17</v>
      </c>
      <c r="Y27" s="27"/>
      <c r="AI27" s="28"/>
      <c r="AJ27" s="28"/>
      <c r="AU27"/>
      <c r="AV27"/>
      <c r="AW27"/>
      <c r="AX27"/>
      <c r="AY27"/>
      <c r="AZ27"/>
      <c r="BB27"/>
      <c r="BC27"/>
      <c r="BD27"/>
      <c r="BE27"/>
      <c r="BF27"/>
      <c r="BG27"/>
    </row>
    <row r="28" spans="2:59" ht="23.25">
      <c r="B28" s="27"/>
      <c r="F28" s="30"/>
      <c r="G28" s="31"/>
      <c r="H28" s="31"/>
      <c r="I28" s="31"/>
      <c r="J28" s="31"/>
      <c r="K28" s="31"/>
      <c r="L28" s="31"/>
      <c r="M28" s="32"/>
      <c r="O28" s="27"/>
      <c r="P28" s="208" t="s">
        <v>291</v>
      </c>
      <c r="Q28" s="176">
        <v>-46.03</v>
      </c>
      <c r="R28" s="176">
        <v>-93.14</v>
      </c>
      <c r="S28" s="176">
        <v>138.63999999999999</v>
      </c>
      <c r="T28" s="176">
        <v>-56.65</v>
      </c>
      <c r="U28" s="176">
        <v>-207.89</v>
      </c>
      <c r="V28" s="176">
        <v>-1.29</v>
      </c>
      <c r="W28" s="211">
        <v>58.69</v>
      </c>
      <c r="Y28" s="27"/>
      <c r="AI28" s="28"/>
      <c r="AJ28" s="28"/>
      <c r="AU28"/>
      <c r="AV28"/>
      <c r="AW28"/>
      <c r="AX28"/>
      <c r="AY28"/>
      <c r="AZ28"/>
      <c r="BB28"/>
      <c r="BC28"/>
      <c r="BD28"/>
      <c r="BE28"/>
      <c r="BF28"/>
      <c r="BG28"/>
    </row>
    <row r="29" spans="2:59">
      <c r="B29" s="27"/>
      <c r="F29" s="30"/>
      <c r="G29" s="31"/>
      <c r="H29" s="31"/>
      <c r="I29" s="31"/>
      <c r="J29" s="31"/>
      <c r="K29" s="31"/>
      <c r="L29" s="31"/>
      <c r="M29" s="32"/>
      <c r="O29" s="27"/>
      <c r="P29" s="216" t="s">
        <v>295</v>
      </c>
      <c r="Q29" s="217"/>
      <c r="R29" s="217"/>
      <c r="S29" s="217"/>
      <c r="T29" s="217"/>
      <c r="U29" s="217"/>
      <c r="V29" s="217"/>
      <c r="W29" s="212"/>
      <c r="Y29" s="27"/>
      <c r="AI29" s="28"/>
      <c r="AJ29" s="28"/>
      <c r="AU29"/>
      <c r="AV29"/>
      <c r="AW29"/>
      <c r="AX29"/>
      <c r="AY29"/>
      <c r="AZ29"/>
      <c r="BB29"/>
      <c r="BC29"/>
      <c r="BD29"/>
      <c r="BE29"/>
      <c r="BF29"/>
      <c r="BG29"/>
    </row>
    <row r="30" spans="2:59" ht="2.1" customHeight="1" thickBot="1">
      <c r="B30" s="27"/>
      <c r="F30" s="48"/>
      <c r="G30" s="49"/>
      <c r="H30" s="49"/>
      <c r="I30" s="49"/>
      <c r="J30" s="49"/>
      <c r="K30" s="49"/>
      <c r="L30" s="49"/>
      <c r="M30" s="50"/>
      <c r="O30" s="51"/>
      <c r="P30" s="52"/>
      <c r="Q30" s="52"/>
      <c r="R30" s="52"/>
      <c r="S30" s="52"/>
      <c r="T30" s="52"/>
      <c r="U30" s="52"/>
      <c r="V30" s="52"/>
      <c r="W30" s="213"/>
      <c r="Y30" s="51"/>
      <c r="Z30" s="53"/>
      <c r="AA30" s="53"/>
      <c r="AB30" s="53"/>
      <c r="AC30" s="53"/>
      <c r="AD30" s="53"/>
      <c r="AE30" s="53"/>
      <c r="AF30" s="52"/>
      <c r="AG30" s="52"/>
      <c r="AH30" s="52"/>
      <c r="AI30" s="54"/>
      <c r="AJ30" s="28"/>
    </row>
    <row r="31" spans="2:59" ht="5.0999999999999996" customHeight="1" thickBot="1">
      <c r="B31" s="27"/>
      <c r="F31" s="31"/>
      <c r="P31" s="55"/>
      <c r="Q31" s="56"/>
      <c r="R31" s="56"/>
      <c r="S31" s="56"/>
      <c r="T31" s="56"/>
      <c r="U31" s="56"/>
      <c r="V31" s="56"/>
      <c r="W31" s="56"/>
      <c r="X31" s="56"/>
      <c r="AJ31" s="28"/>
    </row>
    <row r="32" spans="2:59" ht="11.25" customHeight="1" thickBot="1">
      <c r="B32" s="27"/>
      <c r="F32" s="232" t="s">
        <v>3</v>
      </c>
      <c r="G32" s="233"/>
      <c r="H32" s="233"/>
      <c r="I32" s="233"/>
      <c r="J32" s="233"/>
      <c r="K32" s="233"/>
      <c r="L32" s="233"/>
      <c r="M32" s="234"/>
      <c r="O32" s="237" t="s">
        <v>320</v>
      </c>
      <c r="P32" s="238"/>
      <c r="Q32" s="238"/>
      <c r="R32" s="238"/>
      <c r="S32" s="238"/>
      <c r="T32" s="238"/>
      <c r="U32" s="238"/>
      <c r="V32" s="238"/>
      <c r="W32" s="239"/>
      <c r="Y32" s="221" t="s">
        <v>6</v>
      </c>
      <c r="Z32" s="222"/>
      <c r="AA32" s="222"/>
      <c r="AB32" s="222"/>
      <c r="AC32" s="222"/>
      <c r="AD32" s="222"/>
      <c r="AE32" s="222"/>
      <c r="AF32" s="222"/>
      <c r="AG32" s="222"/>
      <c r="AH32" s="222"/>
      <c r="AI32" s="223"/>
      <c r="AJ32" s="28"/>
    </row>
    <row r="33" spans="2:47" ht="5.0999999999999996" customHeight="1">
      <c r="B33" s="27"/>
      <c r="F33" s="27"/>
      <c r="M33" s="28"/>
      <c r="O33" s="27"/>
      <c r="W33" s="28"/>
      <c r="Y33" s="27"/>
      <c r="AI33" s="28"/>
      <c r="AJ33" s="28"/>
    </row>
    <row r="34" spans="2:47" ht="11.25" customHeight="1">
      <c r="B34" s="27"/>
      <c r="F34" s="30"/>
      <c r="M34" s="28"/>
      <c r="O34" s="27"/>
      <c r="P34" s="247" t="s">
        <v>243</v>
      </c>
      <c r="Q34" s="247"/>
      <c r="R34" s="247"/>
      <c r="S34" s="247"/>
      <c r="T34" s="247"/>
      <c r="U34" s="247"/>
      <c r="V34" s="239"/>
      <c r="W34" s="248"/>
      <c r="Y34" s="240" t="s">
        <v>11</v>
      </c>
      <c r="Z34" s="241"/>
      <c r="AA34" s="241"/>
      <c r="AB34" s="241"/>
      <c r="AC34" s="242"/>
      <c r="AD34" s="241" t="s">
        <v>12</v>
      </c>
      <c r="AE34" s="241"/>
      <c r="AF34" s="241"/>
      <c r="AG34" s="241"/>
      <c r="AH34" s="241"/>
      <c r="AI34" s="243"/>
      <c r="AJ34" s="28"/>
    </row>
    <row r="35" spans="2:47">
      <c r="B35" s="27"/>
      <c r="F35" s="30"/>
      <c r="M35" s="28"/>
      <c r="O35" s="27"/>
      <c r="P35"/>
      <c r="Q35"/>
      <c r="R35"/>
      <c r="S35"/>
      <c r="T35"/>
      <c r="U35"/>
      <c r="W35" s="28"/>
      <c r="Y35" s="27"/>
      <c r="AI35" s="28"/>
      <c r="AJ35" s="28"/>
      <c r="AL35" s="151"/>
      <c r="AM35" s="151"/>
      <c r="AN35" s="151"/>
      <c r="AO35" s="151"/>
      <c r="AP35" s="151"/>
      <c r="AQ35" s="151"/>
      <c r="AR35" s="151"/>
      <c r="AS35" s="151"/>
      <c r="AT35" s="151"/>
      <c r="AU35" s="151"/>
    </row>
    <row r="36" spans="2:47">
      <c r="B36" s="27"/>
      <c r="F36" s="30"/>
      <c r="M36" s="28"/>
      <c r="O36" s="27"/>
      <c r="P36"/>
      <c r="Q36"/>
      <c r="R36"/>
      <c r="S36"/>
      <c r="T36"/>
      <c r="U36"/>
      <c r="W36" s="28"/>
      <c r="Y36" s="27"/>
      <c r="AI36" s="28"/>
      <c r="AJ36" s="28"/>
    </row>
    <row r="37" spans="2:47">
      <c r="B37" s="27"/>
      <c r="F37" s="30"/>
      <c r="M37" s="28"/>
      <c r="O37" s="27"/>
      <c r="P37"/>
      <c r="Q37"/>
      <c r="R37"/>
      <c r="S37"/>
      <c r="T37"/>
      <c r="U37"/>
      <c r="W37" s="28"/>
      <c r="Y37" s="27"/>
      <c r="AI37" s="28"/>
      <c r="AJ37" s="28"/>
    </row>
    <row r="38" spans="2:47">
      <c r="B38" s="27"/>
      <c r="F38" s="30"/>
      <c r="M38" s="28"/>
      <c r="O38" s="27"/>
      <c r="P38"/>
      <c r="Q38"/>
      <c r="R38"/>
      <c r="S38"/>
      <c r="T38"/>
      <c r="U38"/>
      <c r="W38" s="28"/>
      <c r="Y38" s="27"/>
      <c r="AI38" s="28"/>
      <c r="AJ38" s="28"/>
    </row>
    <row r="39" spans="2:47">
      <c r="B39" s="27"/>
      <c r="F39" s="30"/>
      <c r="M39" s="28"/>
      <c r="O39" s="27"/>
      <c r="P39"/>
      <c r="Q39"/>
      <c r="R39"/>
      <c r="S39"/>
      <c r="T39"/>
      <c r="U39"/>
      <c r="W39" s="28"/>
      <c r="Y39" s="27"/>
      <c r="AI39" s="28"/>
      <c r="AJ39" s="28"/>
    </row>
    <row r="40" spans="2:47">
      <c r="B40" s="27"/>
      <c r="F40" s="30"/>
      <c r="M40" s="28"/>
      <c r="O40" s="27"/>
      <c r="P40"/>
      <c r="Q40"/>
      <c r="R40"/>
      <c r="S40"/>
      <c r="T40"/>
      <c r="U40"/>
      <c r="W40" s="28"/>
      <c r="Y40" s="27"/>
      <c r="AI40" s="28"/>
      <c r="AJ40" s="28"/>
    </row>
    <row r="41" spans="2:47">
      <c r="B41" s="27"/>
      <c r="F41" s="30"/>
      <c r="M41" s="28"/>
      <c r="O41" s="27"/>
      <c r="P41"/>
      <c r="Q41"/>
      <c r="R41"/>
      <c r="S41"/>
      <c r="T41"/>
      <c r="U41"/>
      <c r="W41" s="28"/>
      <c r="Y41" s="27"/>
      <c r="AI41" s="28"/>
      <c r="AJ41" s="28"/>
    </row>
    <row r="42" spans="2:47">
      <c r="B42" s="27"/>
      <c r="F42" s="30"/>
      <c r="M42" s="28"/>
      <c r="O42" s="27"/>
      <c r="P42"/>
      <c r="Q42"/>
      <c r="R42"/>
      <c r="S42"/>
      <c r="T42"/>
      <c r="U42"/>
      <c r="W42" s="28"/>
      <c r="Y42" s="27"/>
      <c r="AI42" s="28"/>
      <c r="AJ42" s="28"/>
    </row>
    <row r="43" spans="2:47">
      <c r="B43" s="27"/>
      <c r="C43" s="245"/>
      <c r="F43" s="30"/>
      <c r="M43" s="28"/>
      <c r="O43" s="27"/>
      <c r="P43"/>
      <c r="Q43"/>
      <c r="R43"/>
      <c r="S43"/>
      <c r="T43"/>
      <c r="U43"/>
      <c r="W43" s="28"/>
      <c r="Y43" s="27"/>
      <c r="AI43" s="28"/>
      <c r="AJ43" s="28"/>
    </row>
    <row r="44" spans="2:47">
      <c r="B44" s="27"/>
      <c r="C44" s="245"/>
      <c r="F44" s="30"/>
      <c r="M44" s="28"/>
      <c r="O44" s="27"/>
      <c r="P44"/>
      <c r="Q44"/>
      <c r="R44"/>
      <c r="S44"/>
      <c r="T44"/>
      <c r="U44"/>
      <c r="W44" s="28"/>
      <c r="Y44" s="27"/>
      <c r="AI44" s="28"/>
      <c r="AJ44" s="28"/>
    </row>
    <row r="45" spans="2:47">
      <c r="B45" s="27"/>
      <c r="C45" s="245"/>
      <c r="F45" s="30"/>
      <c r="M45" s="28"/>
      <c r="O45" s="27"/>
      <c r="P45"/>
      <c r="Q45"/>
      <c r="R45"/>
      <c r="S45"/>
      <c r="T45"/>
      <c r="U45"/>
      <c r="W45" s="28"/>
      <c r="Y45" s="27"/>
      <c r="AI45" s="28"/>
      <c r="AJ45" s="28"/>
    </row>
    <row r="46" spans="2:47" ht="15.75" customHeight="1" thickBot="1">
      <c r="B46" s="27"/>
      <c r="C46" s="245"/>
      <c r="F46" s="48"/>
      <c r="G46" s="52"/>
      <c r="H46" s="52"/>
      <c r="I46" s="52"/>
      <c r="J46" s="52"/>
      <c r="K46" s="52"/>
      <c r="L46" s="52"/>
      <c r="M46" s="54"/>
      <c r="O46" s="27"/>
      <c r="P46"/>
      <c r="Q46"/>
      <c r="R46"/>
      <c r="S46"/>
      <c r="T46"/>
      <c r="U46"/>
      <c r="W46" s="28"/>
      <c r="Y46" s="27"/>
      <c r="AI46" s="28"/>
      <c r="AJ46" s="28"/>
    </row>
    <row r="47" spans="2:47" ht="11.25" customHeight="1" thickBot="1">
      <c r="B47" s="27"/>
      <c r="C47" s="245"/>
      <c r="F47" s="232" t="s">
        <v>4</v>
      </c>
      <c r="G47" s="233"/>
      <c r="H47" s="233"/>
      <c r="I47" s="233"/>
      <c r="J47" s="233"/>
      <c r="K47" s="233"/>
      <c r="L47" s="233"/>
      <c r="M47" s="234"/>
      <c r="O47" s="27"/>
      <c r="W47" s="28"/>
      <c r="Y47" s="27"/>
      <c r="AI47" s="28"/>
      <c r="AJ47" s="28"/>
    </row>
    <row r="48" spans="2:47">
      <c r="B48" s="27"/>
      <c r="C48" s="153"/>
      <c r="F48" s="30"/>
      <c r="M48" s="28"/>
      <c r="O48" s="27"/>
      <c r="P48"/>
      <c r="Q48"/>
      <c r="R48"/>
      <c r="S48"/>
      <c r="T48"/>
      <c r="U48"/>
      <c r="W48" s="28"/>
      <c r="Y48" s="27"/>
      <c r="AI48" s="28"/>
      <c r="AJ48" s="28"/>
    </row>
    <row r="49" spans="2:40">
      <c r="B49" s="27"/>
      <c r="C49" s="153"/>
      <c r="F49" s="30"/>
      <c r="M49" s="28"/>
      <c r="O49" s="27"/>
      <c r="P49"/>
      <c r="Q49"/>
      <c r="R49"/>
      <c r="S49"/>
      <c r="T49"/>
      <c r="U49"/>
      <c r="W49" s="28"/>
      <c r="Y49" s="27"/>
      <c r="AI49" s="28"/>
      <c r="AJ49" s="28"/>
    </row>
    <row r="50" spans="2:40">
      <c r="B50" s="27"/>
      <c r="C50" s="153"/>
      <c r="F50" s="30"/>
      <c r="M50" s="28"/>
      <c r="O50" s="27"/>
      <c r="P50"/>
      <c r="Q50"/>
      <c r="R50"/>
      <c r="S50"/>
      <c r="T50"/>
      <c r="U50"/>
      <c r="W50" s="28"/>
      <c r="Y50" s="27"/>
      <c r="AI50" s="28"/>
      <c r="AJ50" s="28"/>
    </row>
    <row r="51" spans="2:40">
      <c r="B51" s="27"/>
      <c r="C51" s="153"/>
      <c r="F51" s="30"/>
      <c r="M51" s="28"/>
      <c r="O51" s="27"/>
      <c r="P51"/>
      <c r="Q51"/>
      <c r="R51"/>
      <c r="S51"/>
      <c r="T51"/>
      <c r="U51"/>
      <c r="W51" s="28"/>
      <c r="Y51" s="27"/>
      <c r="AI51" s="28"/>
      <c r="AJ51" s="28"/>
    </row>
    <row r="52" spans="2:40">
      <c r="B52" s="27"/>
      <c r="F52" s="30"/>
      <c r="M52" s="28"/>
      <c r="O52" s="27"/>
      <c r="P52"/>
      <c r="Q52"/>
      <c r="R52"/>
      <c r="S52"/>
      <c r="T52"/>
      <c r="U52"/>
      <c r="W52" s="28"/>
      <c r="Y52" s="27"/>
      <c r="AI52" s="28"/>
      <c r="AJ52" s="28"/>
    </row>
    <row r="53" spans="2:40" ht="15" customHeight="1">
      <c r="B53" s="27"/>
      <c r="C53" s="246"/>
      <c r="D53" s="246"/>
      <c r="F53" s="30"/>
      <c r="M53" s="28"/>
      <c r="O53" s="27"/>
      <c r="P53"/>
      <c r="Q53"/>
      <c r="R53"/>
      <c r="S53"/>
      <c r="T53"/>
      <c r="U53"/>
      <c r="W53" s="28"/>
      <c r="Y53" s="27"/>
      <c r="AI53" s="28"/>
      <c r="AJ53" s="28"/>
    </row>
    <row r="54" spans="2:40">
      <c r="B54" s="27"/>
      <c r="C54" s="246"/>
      <c r="D54" s="246"/>
      <c r="F54" s="30"/>
      <c r="M54" s="28"/>
      <c r="O54" s="27"/>
      <c r="P54"/>
      <c r="Q54"/>
      <c r="R54"/>
      <c r="S54"/>
      <c r="T54"/>
      <c r="U54"/>
      <c r="W54" s="28"/>
      <c r="Y54" s="27"/>
      <c r="AI54" s="28"/>
      <c r="AJ54" s="28"/>
      <c r="AN54" s="14"/>
    </row>
    <row r="55" spans="2:40" ht="15" customHeight="1">
      <c r="B55" s="27"/>
      <c r="C55" s="246"/>
      <c r="D55" s="246"/>
      <c r="F55" s="30"/>
      <c r="M55" s="28"/>
      <c r="O55" s="27"/>
      <c r="P55"/>
      <c r="Q55"/>
      <c r="R55"/>
      <c r="S55"/>
      <c r="T55"/>
      <c r="U55"/>
      <c r="W55" s="28"/>
      <c r="Y55" s="27"/>
      <c r="AI55" s="28"/>
      <c r="AJ55" s="28"/>
      <c r="AN55" s="14"/>
    </row>
    <row r="56" spans="2:40">
      <c r="B56" s="27"/>
      <c r="C56" s="246"/>
      <c r="D56" s="246"/>
      <c r="F56" s="30"/>
      <c r="M56" s="28"/>
      <c r="O56" s="27"/>
      <c r="P56"/>
      <c r="Q56"/>
      <c r="R56"/>
      <c r="S56"/>
      <c r="T56"/>
      <c r="U56"/>
      <c r="W56" s="28"/>
      <c r="Y56" s="27"/>
      <c r="AI56" s="28"/>
      <c r="AJ56" s="28"/>
      <c r="AN56" s="14"/>
    </row>
    <row r="57" spans="2:40">
      <c r="B57" s="27"/>
      <c r="C57" s="244"/>
      <c r="D57" s="244"/>
      <c r="F57" s="30"/>
      <c r="M57" s="28"/>
      <c r="O57" s="27"/>
      <c r="P57"/>
      <c r="Q57"/>
      <c r="R57"/>
      <c r="S57"/>
      <c r="T57"/>
      <c r="U57"/>
      <c r="W57" s="28"/>
      <c r="Y57" s="27"/>
      <c r="AI57" s="28"/>
      <c r="AJ57" s="28"/>
      <c r="AN57" s="14"/>
    </row>
    <row r="58" spans="2:40">
      <c r="B58" s="27"/>
      <c r="C58" s="244"/>
      <c r="D58" s="244"/>
      <c r="F58" s="30"/>
      <c r="M58" s="28"/>
      <c r="O58" s="27"/>
      <c r="P58"/>
      <c r="Q58"/>
      <c r="R58"/>
      <c r="S58"/>
      <c r="T58"/>
      <c r="U58"/>
      <c r="W58" s="28"/>
      <c r="Y58" s="27"/>
      <c r="AI58" s="28"/>
      <c r="AJ58" s="28"/>
      <c r="AN58" s="14"/>
    </row>
    <row r="59" spans="2:40">
      <c r="B59" s="27"/>
      <c r="C59" s="244"/>
      <c r="D59" s="244"/>
      <c r="F59" s="30"/>
      <c r="M59" s="28"/>
      <c r="O59" s="27"/>
      <c r="P59"/>
      <c r="Q59"/>
      <c r="R59"/>
      <c r="S59"/>
      <c r="T59"/>
      <c r="U59"/>
      <c r="W59" s="28"/>
      <c r="Y59" s="27"/>
      <c r="AI59" s="28"/>
      <c r="AJ59" s="28"/>
      <c r="AN59" s="14"/>
    </row>
    <row r="60" spans="2:40">
      <c r="B60" s="27"/>
      <c r="C60" s="244"/>
      <c r="D60" s="244"/>
      <c r="F60" s="30"/>
      <c r="M60" s="28"/>
      <c r="O60" s="27"/>
      <c r="P60"/>
      <c r="Q60"/>
      <c r="R60"/>
      <c r="S60"/>
      <c r="T60"/>
      <c r="U60"/>
      <c r="W60" s="28"/>
      <c r="Y60" s="27"/>
      <c r="AI60" s="28"/>
      <c r="AJ60" s="28"/>
      <c r="AN60" s="14"/>
    </row>
    <row r="61" spans="2:40">
      <c r="B61" s="27"/>
      <c r="C61" s="244"/>
      <c r="D61" s="244"/>
      <c r="F61" s="30"/>
      <c r="M61" s="28"/>
      <c r="O61" s="27"/>
      <c r="P61"/>
      <c r="Q61"/>
      <c r="R61"/>
      <c r="S61"/>
      <c r="T61"/>
      <c r="U61"/>
      <c r="W61" s="28"/>
      <c r="Y61" s="27"/>
      <c r="AI61" s="28"/>
      <c r="AJ61" s="28"/>
    </row>
    <row r="62" spans="2:40">
      <c r="B62" s="27"/>
      <c r="C62" s="244"/>
      <c r="D62" s="244"/>
      <c r="F62" s="30"/>
      <c r="M62" s="28"/>
      <c r="O62" s="27"/>
      <c r="P62"/>
      <c r="Q62"/>
      <c r="R62"/>
      <c r="S62"/>
      <c r="T62"/>
      <c r="U62"/>
      <c r="W62" s="28"/>
      <c r="Y62" s="27"/>
      <c r="AI62" s="28"/>
      <c r="AJ62" s="28"/>
    </row>
    <row r="63" spans="2:40" ht="5.0999999999999996" customHeight="1" thickBot="1">
      <c r="B63" s="27"/>
      <c r="F63" s="48"/>
      <c r="G63" s="52"/>
      <c r="H63" s="52"/>
      <c r="I63" s="52"/>
      <c r="J63" s="52"/>
      <c r="K63" s="52"/>
      <c r="L63" s="52"/>
      <c r="M63" s="54"/>
      <c r="O63" s="51"/>
      <c r="P63" s="52"/>
      <c r="Q63" s="52"/>
      <c r="R63" s="52"/>
      <c r="S63" s="52"/>
      <c r="T63" s="52"/>
      <c r="U63" s="52"/>
      <c r="V63" s="52"/>
      <c r="W63" s="54"/>
      <c r="Y63" s="51"/>
      <c r="Z63" s="52"/>
      <c r="AA63" s="52"/>
      <c r="AB63" s="52"/>
      <c r="AC63" s="52"/>
      <c r="AD63" s="52"/>
      <c r="AE63" s="52"/>
      <c r="AF63" s="52"/>
      <c r="AG63" s="52"/>
      <c r="AH63" s="52"/>
      <c r="AI63" s="54"/>
      <c r="AJ63" s="28"/>
      <c r="AL63" s="15"/>
    </row>
    <row r="64" spans="2:40" ht="5.0999999999999996" customHeight="1" thickBot="1">
      <c r="B64" s="51"/>
      <c r="C64" s="52"/>
      <c r="D64" s="52"/>
      <c r="E64" s="52"/>
      <c r="F64" s="49"/>
      <c r="G64" s="52"/>
      <c r="H64" s="52"/>
      <c r="I64" s="52"/>
      <c r="J64" s="52"/>
      <c r="K64" s="52"/>
      <c r="L64" s="52"/>
      <c r="M64" s="52"/>
      <c r="N64" s="52"/>
      <c r="O64" s="52"/>
      <c r="P64" s="52"/>
      <c r="Q64" s="52"/>
      <c r="R64" s="52"/>
      <c r="S64" s="52"/>
      <c r="T64" s="52"/>
      <c r="U64" s="52"/>
      <c r="V64" s="52"/>
      <c r="W64" s="52"/>
      <c r="X64" s="52"/>
      <c r="Y64" s="52"/>
      <c r="Z64" s="49"/>
      <c r="AA64" s="52"/>
      <c r="AB64" s="52"/>
      <c r="AC64" s="52"/>
      <c r="AD64" s="52"/>
      <c r="AE64" s="52"/>
      <c r="AF64" s="52"/>
      <c r="AG64" s="52"/>
      <c r="AH64" s="52"/>
      <c r="AI64" s="52"/>
      <c r="AJ64" s="54"/>
    </row>
    <row r="65" spans="2:38" ht="5.0999999999999996" customHeight="1">
      <c r="AL65" s="15"/>
    </row>
    <row r="66" spans="2:38" ht="11.25" customHeight="1">
      <c r="C66" s="57" t="s">
        <v>304</v>
      </c>
    </row>
    <row r="67" spans="2:38" ht="11.25" customHeight="1">
      <c r="C67" s="57" t="s">
        <v>246</v>
      </c>
      <c r="D67" s="154"/>
      <c r="E67" s="154"/>
      <c r="F67" s="154"/>
      <c r="G67" s="154"/>
      <c r="H67" s="154"/>
      <c r="P67" s="190"/>
    </row>
    <row r="68" spans="2:38" ht="15" customHeight="1">
      <c r="B68" s="57"/>
      <c r="C68" s="57"/>
    </row>
    <row r="71" spans="2:38" ht="15" customHeight="1">
      <c r="D71" s="14" t="s">
        <v>200</v>
      </c>
      <c r="E71" s="14" t="s">
        <v>7</v>
      </c>
    </row>
    <row r="72" spans="2:38" ht="15" customHeight="1">
      <c r="G72" s="14" t="s">
        <v>7</v>
      </c>
    </row>
  </sheetData>
  <sheetProtection algorithmName="SHA-512" hashValue="7FQzDS8G+WnkM2y7Gedy/kSS8WGgcuYrjwZ/0fUVtW7AL0nl5YYOcAoAQydk6vVKEpGfxoRXnWSArOjl87l5tg==" saltValue="BXO5UnBhjIZjlYwLc84uTQ==" spinCount="100000" sheet="1" objects="1" scenarios="1" selectLockedCells="1" sort="0" autoFilter="0" pivotTables="0" selectUnlockedCells="1"/>
  <mergeCells count="20">
    <mergeCell ref="Y34:AC34"/>
    <mergeCell ref="AD34:AI34"/>
    <mergeCell ref="C57:D62"/>
    <mergeCell ref="C43:C47"/>
    <mergeCell ref="C53:D56"/>
    <mergeCell ref="F47:M47"/>
    <mergeCell ref="P34:W34"/>
    <mergeCell ref="Y9:AA9"/>
    <mergeCell ref="AB9:AE9"/>
    <mergeCell ref="F32:M32"/>
    <mergeCell ref="Y32:AI32"/>
    <mergeCell ref="P18:U18"/>
    <mergeCell ref="V18:W18"/>
    <mergeCell ref="O32:W32"/>
    <mergeCell ref="F6:M6"/>
    <mergeCell ref="Y6:AI6"/>
    <mergeCell ref="P8:U8"/>
    <mergeCell ref="Y8:AE8"/>
    <mergeCell ref="V8:W8"/>
    <mergeCell ref="O6:W6"/>
  </mergeCells>
  <pageMargins left="0.7" right="0.7" top="0.75" bottom="0.75" header="0.3" footer="0.3"/>
  <pageSetup paperSize="9" orientation="portrait" horizontalDpi="300" r:id="rId3"/>
  <headerFooter differentOddEven="1">
    <oddHeader>&amp;L&amp;1 </oddHeader>
    <oddFooter>&amp;L&amp;1 </oddFooter>
    <evenHeader>&amp;L&amp;1 </evenHeader>
    <evenFooter>&amp;L&amp;1 </evenFooter>
  </headerFooter>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73"/>
  <sheetViews>
    <sheetView showGridLines="0" showRowColHeaders="0" zoomScale="115" zoomScaleNormal="115" workbookViewId="0">
      <selection activeCell="R80" sqref="R80"/>
    </sheetView>
  </sheetViews>
  <sheetFormatPr defaultRowHeight="11.25" customHeight="1"/>
  <cols>
    <col min="1" max="2" width="1.7109375" customWidth="1"/>
    <col min="3" max="3" width="15.7109375" customWidth="1"/>
    <col min="4" max="5" width="1.7109375" customWidth="1"/>
    <col min="6" max="6" width="2.5703125" customWidth="1"/>
    <col min="7" max="7" width="28.42578125" customWidth="1"/>
    <col min="8" max="9" width="12" bestFit="1" customWidth="1"/>
    <col min="10" max="12" width="9.140625" bestFit="1" customWidth="1"/>
    <col min="13" max="16" width="0.85546875" customWidth="1"/>
    <col min="17" max="17" width="49" customWidth="1"/>
    <col min="18" max="20" width="7.85546875" customWidth="1"/>
    <col min="21" max="21" width="9.140625" customWidth="1"/>
    <col min="22" max="22" width="7.85546875" customWidth="1"/>
    <col min="23" max="25" width="0.85546875" customWidth="1"/>
    <col min="26" max="27" width="8.7109375" customWidth="1"/>
    <col min="28" max="28" width="19" customWidth="1"/>
    <col min="29" max="31" width="8.7109375" customWidth="1"/>
    <col min="32" max="32" width="11.42578125" customWidth="1"/>
    <col min="33" max="34" width="0.85546875" customWidth="1"/>
  </cols>
  <sheetData>
    <row r="1" spans="1:34" ht="5.0999999999999996" customHeight="1" thickBot="1">
      <c r="A1" s="58"/>
    </row>
    <row r="2" spans="1:34" ht="11.25" customHeight="1">
      <c r="B2" s="59"/>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1"/>
    </row>
    <row r="3" spans="1:34" ht="11.25" customHeight="1">
      <c r="B3" s="62"/>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4"/>
    </row>
    <row r="4" spans="1:34" ht="11.25" customHeight="1">
      <c r="B4" s="62"/>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4"/>
    </row>
    <row r="5" spans="1:34" ht="5.0999999999999996" customHeight="1" thickBot="1">
      <c r="B5" s="65"/>
      <c r="AH5" s="66"/>
    </row>
    <row r="6" spans="1:34" ht="11.25" customHeight="1" thickBot="1">
      <c r="B6" s="179"/>
      <c r="C6" s="71" t="s">
        <v>147</v>
      </c>
      <c r="D6" s="180"/>
      <c r="E6" s="181"/>
      <c r="F6" s="249" t="s">
        <v>70</v>
      </c>
      <c r="G6" s="250"/>
      <c r="H6" s="250"/>
      <c r="I6" s="250"/>
      <c r="J6" s="250"/>
      <c r="K6" s="250"/>
      <c r="L6" s="250"/>
      <c r="M6" s="250"/>
      <c r="N6" s="251"/>
      <c r="P6" s="262" t="s">
        <v>71</v>
      </c>
      <c r="Q6" s="263"/>
      <c r="R6" s="263"/>
      <c r="S6" s="263"/>
      <c r="T6" s="263"/>
      <c r="U6" s="263"/>
      <c r="V6" s="263"/>
      <c r="W6" s="264"/>
      <c r="Y6" s="249" t="s">
        <v>72</v>
      </c>
      <c r="Z6" s="250"/>
      <c r="AA6" s="250"/>
      <c r="AB6" s="250"/>
      <c r="AC6" s="250"/>
      <c r="AD6" s="250"/>
      <c r="AE6" s="250"/>
      <c r="AF6" s="250"/>
      <c r="AG6" s="251"/>
      <c r="AH6" s="66"/>
    </row>
    <row r="7" spans="1:34" ht="5.0999999999999996" customHeight="1">
      <c r="B7" s="179"/>
      <c r="C7" s="180"/>
      <c r="D7" s="180"/>
      <c r="E7" s="181"/>
      <c r="F7" s="67"/>
      <c r="G7" s="68"/>
      <c r="H7" s="69"/>
      <c r="I7" s="69"/>
      <c r="J7" s="69"/>
      <c r="K7" s="69"/>
      <c r="L7" s="69"/>
      <c r="M7" s="69"/>
      <c r="N7" s="66"/>
      <c r="P7" s="67"/>
      <c r="Q7" s="68"/>
      <c r="R7" s="69"/>
      <c r="S7" s="69"/>
      <c r="T7" s="69"/>
      <c r="U7" s="69"/>
      <c r="V7" s="69"/>
      <c r="W7" s="70"/>
      <c r="Y7" s="67"/>
      <c r="Z7" s="69"/>
      <c r="AA7" s="69"/>
      <c r="AB7" s="69"/>
      <c r="AC7" s="69"/>
      <c r="AD7" s="69"/>
      <c r="AG7" s="66"/>
      <c r="AH7" s="66"/>
    </row>
    <row r="8" spans="1:34" ht="11.25" customHeight="1">
      <c r="B8" s="179"/>
      <c r="C8" s="180"/>
      <c r="D8" s="180"/>
      <c r="E8" s="181"/>
      <c r="F8" s="67"/>
      <c r="G8" s="69"/>
      <c r="H8" s="69"/>
      <c r="I8" s="69"/>
      <c r="J8" s="69"/>
      <c r="K8" s="69"/>
      <c r="L8" s="69"/>
      <c r="M8" s="69"/>
      <c r="N8" s="66"/>
      <c r="P8" s="67"/>
      <c r="W8" s="66"/>
      <c r="Y8" s="67"/>
      <c r="Z8" s="69"/>
      <c r="AA8" s="69"/>
      <c r="AB8" s="69"/>
      <c r="AC8" s="69"/>
      <c r="AD8" s="69"/>
      <c r="AG8" s="66"/>
      <c r="AH8" s="66"/>
    </row>
    <row r="9" spans="1:34" ht="15" customHeight="1">
      <c r="B9" s="179"/>
      <c r="C9" s="180"/>
      <c r="D9" s="180"/>
      <c r="E9" s="181"/>
      <c r="F9" s="67"/>
      <c r="N9" s="66"/>
      <c r="P9" s="67"/>
      <c r="W9" s="66"/>
      <c r="Y9" s="67"/>
      <c r="Z9" s="69"/>
      <c r="AA9" s="69"/>
      <c r="AB9" s="69"/>
      <c r="AC9" s="69"/>
      <c r="AD9" s="69"/>
      <c r="AG9" s="66"/>
      <c r="AH9" s="66"/>
    </row>
    <row r="10" spans="1:34" ht="15.75" customHeight="1">
      <c r="B10" s="27"/>
      <c r="D10" s="14"/>
      <c r="E10" s="14"/>
      <c r="F10" s="67"/>
      <c r="N10" s="66"/>
      <c r="P10" s="67"/>
      <c r="W10" s="66"/>
      <c r="Y10" s="67"/>
      <c r="Z10" s="69"/>
      <c r="AA10" s="69"/>
      <c r="AB10" s="69"/>
      <c r="AC10" s="69"/>
      <c r="AD10" s="69"/>
      <c r="AG10" s="66"/>
      <c r="AH10" s="66"/>
    </row>
    <row r="11" spans="1:34" ht="15.75" customHeight="1">
      <c r="B11" s="65"/>
      <c r="F11" s="67"/>
      <c r="N11" s="66"/>
      <c r="P11" s="67"/>
      <c r="W11" s="66"/>
      <c r="Y11" s="67"/>
      <c r="Z11" s="69"/>
      <c r="AA11" s="69"/>
      <c r="AB11" s="69"/>
      <c r="AC11" s="69"/>
      <c r="AD11" s="69"/>
      <c r="AG11" s="66"/>
      <c r="AH11" s="66"/>
    </row>
    <row r="12" spans="1:34" ht="15.75" customHeight="1">
      <c r="B12" s="65"/>
      <c r="F12" s="67"/>
      <c r="N12" s="66"/>
      <c r="P12" s="67"/>
      <c r="W12" s="66"/>
      <c r="Y12" s="67"/>
      <c r="Z12" s="69"/>
      <c r="AA12" s="69"/>
      <c r="AB12" s="69"/>
      <c r="AC12" s="69"/>
      <c r="AD12" s="69"/>
      <c r="AG12" s="66"/>
      <c r="AH12" s="66"/>
    </row>
    <row r="13" spans="1:34" ht="11.25" customHeight="1">
      <c r="B13" s="65"/>
      <c r="F13" s="67"/>
      <c r="N13" s="66"/>
      <c r="P13" s="67"/>
      <c r="W13" s="66"/>
      <c r="Y13" s="67"/>
      <c r="Z13" s="69"/>
      <c r="AA13" s="69"/>
      <c r="AB13" s="69"/>
      <c r="AC13" s="69"/>
      <c r="AD13" s="69"/>
      <c r="AG13" s="66"/>
      <c r="AH13" s="66"/>
    </row>
    <row r="14" spans="1:34" ht="11.25" customHeight="1">
      <c r="B14" s="65"/>
      <c r="F14" s="67"/>
      <c r="N14" s="66"/>
      <c r="P14" s="67"/>
      <c r="W14" s="66"/>
      <c r="Y14" s="67"/>
      <c r="Z14" s="69"/>
      <c r="AA14" s="69"/>
      <c r="AB14" s="69"/>
      <c r="AC14" s="69"/>
      <c r="AD14" s="69"/>
      <c r="AG14" s="66"/>
      <c r="AH14" s="66"/>
    </row>
    <row r="15" spans="1:34" ht="11.25" customHeight="1">
      <c r="B15" s="65"/>
      <c r="F15" s="67"/>
      <c r="N15" s="66"/>
      <c r="P15" s="67"/>
      <c r="W15" s="66"/>
      <c r="Y15" s="67"/>
      <c r="Z15" s="69"/>
      <c r="AA15" s="69"/>
      <c r="AB15" s="69"/>
      <c r="AC15" s="69"/>
      <c r="AD15" s="69"/>
      <c r="AG15" s="66"/>
      <c r="AH15" s="66"/>
    </row>
    <row r="16" spans="1:34" ht="11.25" customHeight="1">
      <c r="B16" s="65"/>
      <c r="F16" s="67"/>
      <c r="G16" s="69"/>
      <c r="H16" s="69"/>
      <c r="I16" s="69"/>
      <c r="J16" s="69"/>
      <c r="K16" s="69"/>
      <c r="L16" s="69"/>
      <c r="M16" s="69"/>
      <c r="N16" s="66"/>
      <c r="P16" s="67"/>
      <c r="W16" s="66"/>
      <c r="Y16" s="67"/>
      <c r="Z16" s="69"/>
      <c r="AA16" s="69"/>
      <c r="AB16" s="69"/>
      <c r="AC16" s="69"/>
      <c r="AD16" s="69"/>
      <c r="AG16" s="66"/>
      <c r="AH16" s="66"/>
    </row>
    <row r="17" spans="2:34" ht="11.25" customHeight="1">
      <c r="B17" s="65"/>
      <c r="F17" s="67"/>
      <c r="G17" s="69"/>
      <c r="H17" s="69"/>
      <c r="I17" s="69"/>
      <c r="J17" s="69"/>
      <c r="K17" s="69"/>
      <c r="L17" s="69"/>
      <c r="M17" s="69"/>
      <c r="N17" s="66"/>
      <c r="P17" s="67"/>
      <c r="W17" s="66"/>
      <c r="Y17" s="67"/>
      <c r="Z17" s="69"/>
      <c r="AA17" s="69"/>
      <c r="AB17" s="69"/>
      <c r="AC17" s="69"/>
      <c r="AD17" s="69"/>
      <c r="AG17" s="66"/>
      <c r="AH17" s="66"/>
    </row>
    <row r="18" spans="2:34" ht="11.25" customHeight="1">
      <c r="B18" s="65"/>
      <c r="F18" s="67"/>
      <c r="G18" s="69"/>
      <c r="H18" s="69"/>
      <c r="I18" s="69"/>
      <c r="J18" s="69"/>
      <c r="K18" s="69"/>
      <c r="L18" s="69"/>
      <c r="M18" s="69"/>
      <c r="N18" s="66"/>
      <c r="P18" s="67"/>
      <c r="W18" s="66"/>
      <c r="Y18" s="67"/>
      <c r="Z18" s="69"/>
      <c r="AA18" s="69"/>
      <c r="AB18" s="69"/>
      <c r="AC18" s="69"/>
      <c r="AD18" s="69"/>
      <c r="AG18" s="66"/>
      <c r="AH18" s="66"/>
    </row>
    <row r="19" spans="2:34" ht="11.25" customHeight="1">
      <c r="B19" s="65"/>
      <c r="F19" s="67"/>
      <c r="G19" s="69"/>
      <c r="H19" s="69"/>
      <c r="I19" s="69"/>
      <c r="J19" s="69"/>
      <c r="K19" s="69"/>
      <c r="L19" s="69"/>
      <c r="M19" s="69"/>
      <c r="N19" s="66"/>
      <c r="P19" s="67"/>
      <c r="W19" s="66"/>
      <c r="Y19" s="67"/>
      <c r="Z19" s="69"/>
      <c r="AA19" s="69"/>
      <c r="AB19" s="69"/>
      <c r="AC19" s="69"/>
      <c r="AD19" s="69"/>
      <c r="AG19" s="66"/>
      <c r="AH19" s="66"/>
    </row>
    <row r="20" spans="2:34" ht="11.25" customHeight="1">
      <c r="B20" s="65"/>
      <c r="C20" s="41"/>
      <c r="F20" s="67"/>
      <c r="G20" s="69"/>
      <c r="H20" s="69"/>
      <c r="I20" s="69"/>
      <c r="J20" s="69"/>
      <c r="K20" s="69"/>
      <c r="L20" s="69"/>
      <c r="M20" s="69"/>
      <c r="N20" s="66"/>
      <c r="P20" s="67"/>
      <c r="W20" s="66"/>
      <c r="Y20" s="67"/>
      <c r="Z20" s="69"/>
      <c r="AA20" s="69"/>
      <c r="AB20" s="69"/>
      <c r="AC20" s="69"/>
      <c r="AD20" s="69"/>
      <c r="AG20" s="66"/>
      <c r="AH20" s="66"/>
    </row>
    <row r="21" spans="2:34" ht="11.25" customHeight="1">
      <c r="B21" s="65"/>
      <c r="F21" s="67"/>
      <c r="G21" s="69"/>
      <c r="H21" s="69"/>
      <c r="I21" s="69"/>
      <c r="J21" s="69"/>
      <c r="K21" s="69"/>
      <c r="L21" s="69"/>
      <c r="M21" s="69"/>
      <c r="N21" s="66"/>
      <c r="P21" s="67"/>
      <c r="W21" s="66"/>
      <c r="Y21" s="67"/>
      <c r="Z21" s="69"/>
      <c r="AA21" s="69"/>
      <c r="AB21" s="69"/>
      <c r="AC21" s="69"/>
      <c r="AD21" s="69"/>
      <c r="AG21" s="66"/>
      <c r="AH21" s="66"/>
    </row>
    <row r="22" spans="2:34" ht="11.25" customHeight="1">
      <c r="B22" s="65"/>
      <c r="F22" s="67"/>
      <c r="G22" s="69"/>
      <c r="H22" s="69"/>
      <c r="I22" s="69"/>
      <c r="J22" s="69"/>
      <c r="K22" s="69"/>
      <c r="L22" s="69"/>
      <c r="M22" s="69"/>
      <c r="N22" s="66"/>
      <c r="P22" s="67"/>
      <c r="W22" s="66"/>
      <c r="Y22" s="67"/>
      <c r="Z22" s="69"/>
      <c r="AA22" s="69"/>
      <c r="AB22" s="69"/>
      <c r="AC22" s="69"/>
      <c r="AD22" s="69"/>
      <c r="AG22" s="66"/>
      <c r="AH22" s="66"/>
    </row>
    <row r="23" spans="2:34" ht="11.25" customHeight="1">
      <c r="B23" s="65"/>
      <c r="F23" s="67"/>
      <c r="G23" s="69"/>
      <c r="H23" s="69"/>
      <c r="I23" s="69"/>
      <c r="J23" s="69"/>
      <c r="K23" s="69"/>
      <c r="L23" s="69"/>
      <c r="M23" s="69"/>
      <c r="N23" s="66"/>
      <c r="P23" s="67"/>
      <c r="W23" s="66"/>
      <c r="Y23" s="67"/>
      <c r="Z23" s="69"/>
      <c r="AA23" s="69"/>
      <c r="AB23" s="69"/>
      <c r="AC23" s="69"/>
      <c r="AD23" s="69"/>
      <c r="AG23" s="66"/>
      <c r="AH23" s="66"/>
    </row>
    <row r="24" spans="2:34" ht="11.25" customHeight="1">
      <c r="B24" s="65"/>
      <c r="F24" s="72"/>
      <c r="G24" s="73"/>
      <c r="H24" s="73"/>
      <c r="I24" s="73"/>
      <c r="J24" s="73"/>
      <c r="K24" s="73"/>
      <c r="L24" s="73"/>
      <c r="M24" s="73"/>
      <c r="N24" s="66"/>
      <c r="P24" s="72"/>
      <c r="W24" s="66"/>
      <c r="Y24" s="72"/>
      <c r="Z24" s="73"/>
      <c r="AA24" s="73"/>
      <c r="AB24" s="73"/>
      <c r="AC24" s="73"/>
      <c r="AD24" s="73"/>
      <c r="AG24" s="66"/>
      <c r="AH24" s="66"/>
    </row>
    <row r="25" spans="2:34" ht="11.25" customHeight="1">
      <c r="B25" s="65"/>
      <c r="F25" s="72"/>
      <c r="G25" s="73"/>
      <c r="H25" s="73"/>
      <c r="I25" s="73"/>
      <c r="J25" s="73"/>
      <c r="K25" s="73"/>
      <c r="L25" s="73"/>
      <c r="M25" s="73"/>
      <c r="N25" s="66"/>
      <c r="P25" s="72"/>
      <c r="W25" s="66"/>
      <c r="Y25" s="72"/>
      <c r="Z25" s="73"/>
      <c r="AA25" s="73"/>
      <c r="AB25" s="73"/>
      <c r="AC25" s="73"/>
      <c r="AD25" s="73"/>
      <c r="AG25" s="66"/>
      <c r="AH25" s="66"/>
    </row>
    <row r="26" spans="2:34" ht="11.25" customHeight="1">
      <c r="B26" s="65"/>
      <c r="F26" s="72"/>
      <c r="G26" s="73"/>
      <c r="H26" s="73"/>
      <c r="I26" s="73"/>
      <c r="J26" s="73"/>
      <c r="K26" s="73"/>
      <c r="L26" s="73"/>
      <c r="M26" s="73"/>
      <c r="N26" s="66"/>
      <c r="P26" s="72"/>
      <c r="W26" s="66"/>
      <c r="Y26" s="72"/>
      <c r="Z26" s="73"/>
      <c r="AA26" s="73"/>
      <c r="AB26" s="73"/>
      <c r="AC26" s="73"/>
      <c r="AD26" s="73"/>
      <c r="AG26" s="66"/>
      <c r="AH26" s="66"/>
    </row>
    <row r="27" spans="2:34" ht="11.25" customHeight="1">
      <c r="B27" s="65"/>
      <c r="F27" s="72"/>
      <c r="G27" s="73"/>
      <c r="H27" s="73"/>
      <c r="I27" s="73"/>
      <c r="J27" s="73"/>
      <c r="K27" s="73"/>
      <c r="L27" s="73"/>
      <c r="M27" s="73"/>
      <c r="N27" s="66"/>
      <c r="P27" s="72"/>
      <c r="W27" s="66"/>
      <c r="Y27" s="72"/>
      <c r="Z27" s="73"/>
      <c r="AA27" s="73"/>
      <c r="AB27" s="73"/>
      <c r="AC27" s="73"/>
      <c r="AD27" s="73"/>
      <c r="AG27" s="66"/>
      <c r="AH27" s="66"/>
    </row>
    <row r="28" spans="2:34" ht="11.25" customHeight="1">
      <c r="B28" s="65"/>
      <c r="F28" s="72"/>
      <c r="G28" s="73"/>
      <c r="H28" s="73"/>
      <c r="I28" s="73"/>
      <c r="J28" s="73"/>
      <c r="K28" s="73"/>
      <c r="L28" s="73"/>
      <c r="M28" s="73"/>
      <c r="N28" s="66"/>
      <c r="P28" s="72"/>
      <c r="W28" s="66"/>
      <c r="Y28" s="72"/>
      <c r="Z28" s="73"/>
      <c r="AA28" s="73"/>
      <c r="AB28" s="73"/>
      <c r="AC28" s="73"/>
      <c r="AD28" s="73"/>
      <c r="AG28" s="66"/>
      <c r="AH28" s="66"/>
    </row>
    <row r="29" spans="2:34" ht="11.25" customHeight="1">
      <c r="B29" s="65"/>
      <c r="F29" s="72"/>
      <c r="G29" s="73"/>
      <c r="H29" s="73"/>
      <c r="I29" s="73"/>
      <c r="J29" s="73"/>
      <c r="K29" s="73"/>
      <c r="L29" s="73"/>
      <c r="M29" s="73"/>
      <c r="N29" s="66"/>
      <c r="P29" s="72"/>
      <c r="W29" s="66"/>
      <c r="Y29" s="72"/>
      <c r="Z29" s="73"/>
      <c r="AA29" s="73"/>
      <c r="AB29" s="73"/>
      <c r="AC29" s="73"/>
      <c r="AD29" s="73"/>
      <c r="AG29" s="66"/>
      <c r="AH29" s="66"/>
    </row>
    <row r="30" spans="2:34" ht="11.25" customHeight="1">
      <c r="B30" s="65"/>
      <c r="F30" s="72"/>
      <c r="G30" s="73"/>
      <c r="H30" s="73"/>
      <c r="I30" s="73"/>
      <c r="J30" s="73"/>
      <c r="K30" s="73"/>
      <c r="L30" s="73"/>
      <c r="M30" s="73"/>
      <c r="N30" s="66"/>
      <c r="P30" s="72"/>
      <c r="W30" s="66"/>
      <c r="Y30" s="72"/>
      <c r="Z30" s="73"/>
      <c r="AA30" s="73"/>
      <c r="AB30" s="73"/>
      <c r="AC30" s="73"/>
      <c r="AD30" s="73"/>
      <c r="AG30" s="66"/>
      <c r="AH30" s="66"/>
    </row>
    <row r="31" spans="2:34" ht="11.25" customHeight="1">
      <c r="B31" s="65"/>
      <c r="F31" s="72"/>
      <c r="G31" s="73"/>
      <c r="H31" s="73"/>
      <c r="I31" s="73"/>
      <c r="J31" s="73"/>
      <c r="K31" s="73"/>
      <c r="L31" s="73"/>
      <c r="M31" s="73"/>
      <c r="N31" s="66"/>
      <c r="P31" s="72"/>
      <c r="W31" s="66"/>
      <c r="Y31" s="72"/>
      <c r="Z31" s="73"/>
      <c r="AA31" s="73"/>
      <c r="AB31" s="73"/>
      <c r="AC31" s="73"/>
      <c r="AD31" s="73"/>
      <c r="AG31" s="66"/>
      <c r="AH31" s="66"/>
    </row>
    <row r="32" spans="2:34" ht="11.25" customHeight="1">
      <c r="B32" s="65"/>
      <c r="F32" s="72"/>
      <c r="G32" s="73"/>
      <c r="H32" s="73"/>
      <c r="I32" s="73"/>
      <c r="J32" s="73"/>
      <c r="K32" s="73"/>
      <c r="L32" s="73"/>
      <c r="M32" s="73"/>
      <c r="N32" s="66"/>
      <c r="P32" s="72"/>
      <c r="W32" s="66"/>
      <c r="Y32" s="72"/>
      <c r="Z32" s="73"/>
      <c r="AA32" s="73"/>
      <c r="AB32" s="73"/>
      <c r="AC32" s="73"/>
      <c r="AD32" s="73"/>
      <c r="AG32" s="66"/>
      <c r="AH32" s="66"/>
    </row>
    <row r="33" spans="2:34" ht="11.25" customHeight="1">
      <c r="B33" s="65"/>
      <c r="F33" s="72"/>
      <c r="G33" s="73"/>
      <c r="H33" s="73"/>
      <c r="I33" s="73"/>
      <c r="J33" s="73"/>
      <c r="K33" s="73"/>
      <c r="L33" s="73"/>
      <c r="M33" s="73"/>
      <c r="N33" s="66"/>
      <c r="P33" s="72"/>
      <c r="W33" s="66"/>
      <c r="Y33" s="72"/>
      <c r="Z33" s="73"/>
      <c r="AA33" s="73"/>
      <c r="AB33" s="73"/>
      <c r="AC33" s="73"/>
      <c r="AD33" s="73"/>
      <c r="AG33" s="66"/>
      <c r="AH33" s="66"/>
    </row>
    <row r="34" spans="2:34" ht="11.25" customHeight="1">
      <c r="B34" s="65"/>
      <c r="F34" s="72"/>
      <c r="G34" s="73"/>
      <c r="H34" s="73"/>
      <c r="I34" s="73"/>
      <c r="J34" s="73"/>
      <c r="K34" s="73"/>
      <c r="L34" s="73"/>
      <c r="M34" s="73"/>
      <c r="N34" s="66"/>
      <c r="P34" s="72"/>
      <c r="W34" s="66"/>
      <c r="Y34" s="72"/>
      <c r="Z34" s="73"/>
      <c r="AA34" s="73"/>
      <c r="AB34" s="73"/>
      <c r="AC34" s="73"/>
      <c r="AD34" s="73"/>
      <c r="AG34" s="66"/>
      <c r="AH34" s="66"/>
    </row>
    <row r="35" spans="2:34" ht="11.25" customHeight="1">
      <c r="B35" s="65"/>
      <c r="F35" s="72"/>
      <c r="G35" s="73"/>
      <c r="H35" s="73"/>
      <c r="I35" s="73"/>
      <c r="J35" s="73"/>
      <c r="K35" s="73"/>
      <c r="L35" s="73"/>
      <c r="M35" s="73"/>
      <c r="N35" s="66"/>
      <c r="P35" s="72"/>
      <c r="W35" s="66"/>
      <c r="Y35" s="72"/>
      <c r="Z35" s="73"/>
      <c r="AA35" s="73"/>
      <c r="AB35" s="73"/>
      <c r="AC35" s="73"/>
      <c r="AD35" s="73"/>
      <c r="AG35" s="66"/>
      <c r="AH35" s="66"/>
    </row>
    <row r="36" spans="2:34" ht="11.25" customHeight="1">
      <c r="B36" s="65"/>
      <c r="F36" s="72"/>
      <c r="G36" s="73"/>
      <c r="H36" s="73"/>
      <c r="I36" s="73"/>
      <c r="J36" s="73"/>
      <c r="K36" s="73"/>
      <c r="L36" s="73"/>
      <c r="M36" s="73"/>
      <c r="N36" s="66"/>
      <c r="P36" s="72"/>
      <c r="W36" s="66"/>
      <c r="Y36" s="72"/>
      <c r="Z36" s="73"/>
      <c r="AA36" s="73"/>
      <c r="AB36" s="73"/>
      <c r="AC36" s="73"/>
      <c r="AD36" s="73"/>
      <c r="AG36" s="66"/>
      <c r="AH36" s="66"/>
    </row>
    <row r="37" spans="2:34" ht="11.25" customHeight="1">
      <c r="B37" s="65"/>
      <c r="F37" s="72"/>
      <c r="G37" s="73"/>
      <c r="H37" s="73"/>
      <c r="I37" s="73"/>
      <c r="J37" s="73"/>
      <c r="K37" s="73"/>
      <c r="L37" s="73"/>
      <c r="M37" s="73"/>
      <c r="N37" s="66"/>
      <c r="P37" s="72"/>
      <c r="W37" s="66"/>
      <c r="Y37" s="72"/>
      <c r="Z37" s="73"/>
      <c r="AA37" s="73"/>
      <c r="AB37" s="73"/>
      <c r="AC37" s="73"/>
      <c r="AD37" s="73"/>
      <c r="AG37" s="66"/>
      <c r="AH37" s="66"/>
    </row>
    <row r="38" spans="2:34" ht="5.0999999999999996" customHeight="1" thickBot="1">
      <c r="B38" s="65"/>
      <c r="F38" s="74"/>
      <c r="G38" s="53"/>
      <c r="H38" s="53"/>
      <c r="I38" s="53"/>
      <c r="J38" s="53"/>
      <c r="K38" s="53"/>
      <c r="L38" s="53"/>
      <c r="M38" s="53"/>
      <c r="N38" s="75"/>
      <c r="P38" s="74"/>
      <c r="Q38" s="53"/>
      <c r="R38" s="53"/>
      <c r="S38" s="53"/>
      <c r="T38" s="53"/>
      <c r="U38" s="53"/>
      <c r="V38" s="53"/>
      <c r="W38" s="75"/>
      <c r="Y38" s="74"/>
      <c r="Z38" s="53"/>
      <c r="AA38" s="53"/>
      <c r="AB38" s="53"/>
      <c r="AC38" s="53"/>
      <c r="AD38" s="53"/>
      <c r="AE38" s="53"/>
      <c r="AF38" s="53"/>
      <c r="AG38" s="75"/>
      <c r="AH38" s="66"/>
    </row>
    <row r="39" spans="2:34" ht="5.0999999999999996" customHeight="1" thickBot="1">
      <c r="B39" s="65"/>
      <c r="AH39" s="66"/>
    </row>
    <row r="40" spans="2:34" ht="11.25" customHeight="1">
      <c r="B40" s="65"/>
      <c r="F40" s="249" t="s">
        <v>73</v>
      </c>
      <c r="G40" s="250"/>
      <c r="H40" s="250"/>
      <c r="I40" s="250"/>
      <c r="J40" s="250"/>
      <c r="K40" s="250"/>
      <c r="L40" s="250"/>
      <c r="M40" s="250"/>
      <c r="N40" s="251"/>
      <c r="O40" s="76"/>
      <c r="P40" s="252" t="s">
        <v>74</v>
      </c>
      <c r="Q40" s="253"/>
      <c r="R40" s="253"/>
      <c r="S40" s="253"/>
      <c r="T40" s="253"/>
      <c r="U40" s="253"/>
      <c r="V40" s="253"/>
      <c r="W40" s="254"/>
      <c r="X40" s="76"/>
      <c r="Y40" s="255" t="s">
        <v>75</v>
      </c>
      <c r="Z40" s="256"/>
      <c r="AA40" s="256"/>
      <c r="AB40" s="256"/>
      <c r="AC40" s="256"/>
      <c r="AD40" s="256"/>
      <c r="AE40" s="256"/>
      <c r="AF40" s="256"/>
      <c r="AG40" s="257"/>
      <c r="AH40" s="66"/>
    </row>
    <row r="41" spans="2:34" ht="5.0999999999999996" customHeight="1">
      <c r="B41" s="65"/>
      <c r="F41" s="67"/>
      <c r="G41" s="69"/>
      <c r="H41" s="69"/>
      <c r="I41" s="69"/>
      <c r="J41" s="69"/>
      <c r="K41" s="69"/>
      <c r="L41" s="69"/>
      <c r="M41" s="69"/>
      <c r="N41" s="66"/>
      <c r="P41" s="67"/>
      <c r="Q41" s="69"/>
      <c r="R41" s="69"/>
      <c r="S41" s="69"/>
      <c r="T41" s="69"/>
      <c r="U41" s="69"/>
      <c r="V41" s="69"/>
      <c r="W41" s="70"/>
      <c r="Y41" s="67"/>
      <c r="Z41" s="69"/>
      <c r="AA41" s="69"/>
      <c r="AB41" s="69"/>
      <c r="AC41" s="69"/>
      <c r="AD41" s="69"/>
      <c r="AG41" s="66"/>
      <c r="AH41" s="66"/>
    </row>
    <row r="42" spans="2:34" ht="15" customHeight="1">
      <c r="B42" s="65"/>
      <c r="F42" s="67"/>
      <c r="N42" s="66"/>
      <c r="P42" s="67"/>
      <c r="Q42" s="69"/>
      <c r="R42" s="69"/>
      <c r="S42" s="69"/>
      <c r="T42" s="69"/>
      <c r="U42" s="69"/>
      <c r="V42" s="69"/>
      <c r="W42" s="70"/>
      <c r="Y42" s="67"/>
      <c r="Z42" s="69"/>
      <c r="AA42" s="69"/>
      <c r="AB42" s="69"/>
      <c r="AC42" s="69"/>
      <c r="AD42" s="69"/>
      <c r="AG42" s="66"/>
      <c r="AH42" s="66"/>
    </row>
    <row r="43" spans="2:34" ht="15" customHeight="1">
      <c r="B43" s="65"/>
      <c r="F43" s="67"/>
      <c r="G43" s="77"/>
      <c r="H43" s="69"/>
      <c r="I43" s="69"/>
      <c r="J43" s="69"/>
      <c r="K43" s="69"/>
      <c r="L43" s="69"/>
      <c r="M43" s="69"/>
      <c r="N43" s="66"/>
      <c r="P43" s="67"/>
      <c r="Q43" s="69"/>
      <c r="R43" s="69"/>
      <c r="S43" s="69"/>
      <c r="T43" s="69"/>
      <c r="U43" s="69"/>
      <c r="V43" s="69"/>
      <c r="W43" s="70"/>
      <c r="Y43" s="67"/>
      <c r="Z43" s="69"/>
      <c r="AA43" s="69"/>
      <c r="AB43" s="69"/>
      <c r="AC43" s="69"/>
      <c r="AD43" s="69"/>
      <c r="AG43" s="66"/>
      <c r="AH43" s="66"/>
    </row>
    <row r="44" spans="2:34" ht="15" customHeight="1">
      <c r="B44" s="65"/>
      <c r="F44" s="67"/>
      <c r="H44" s="69"/>
      <c r="I44" s="69"/>
      <c r="J44" s="69"/>
      <c r="K44" s="69"/>
      <c r="L44" s="69"/>
      <c r="M44" s="69"/>
      <c r="N44" s="66"/>
      <c r="P44" s="67"/>
      <c r="Q44" s="69"/>
      <c r="R44" s="69"/>
      <c r="S44" s="69"/>
      <c r="T44" s="69"/>
      <c r="U44" s="69"/>
      <c r="V44" s="69"/>
      <c r="W44" s="70"/>
      <c r="Y44" s="67"/>
      <c r="Z44" s="69"/>
      <c r="AA44" s="69"/>
      <c r="AB44" s="69"/>
      <c r="AC44" s="69"/>
      <c r="AD44" s="69"/>
      <c r="AG44" s="66"/>
      <c r="AH44" s="66"/>
    </row>
    <row r="45" spans="2:34" ht="15" customHeight="1">
      <c r="B45" s="65"/>
      <c r="F45" s="67"/>
      <c r="G45" s="69"/>
      <c r="H45" s="69"/>
      <c r="I45" s="69"/>
      <c r="J45" s="69"/>
      <c r="K45" s="69"/>
      <c r="L45" s="69"/>
      <c r="M45" s="69"/>
      <c r="N45" s="66"/>
      <c r="P45" s="67"/>
      <c r="Q45" s="69"/>
      <c r="R45" s="69"/>
      <c r="S45" s="69"/>
      <c r="T45" s="69"/>
      <c r="U45" s="69"/>
      <c r="V45" s="69"/>
      <c r="W45" s="70"/>
      <c r="Y45" s="67"/>
      <c r="Z45" s="69"/>
      <c r="AA45" s="69"/>
      <c r="AB45" s="69"/>
      <c r="AC45" s="69"/>
      <c r="AD45" s="69"/>
      <c r="AG45" s="66"/>
      <c r="AH45" s="66"/>
    </row>
    <row r="46" spans="2:34" ht="15" customHeight="1">
      <c r="B46" s="65"/>
      <c r="F46" s="67"/>
      <c r="G46" s="69"/>
      <c r="H46" s="69"/>
      <c r="I46" s="69"/>
      <c r="J46" s="69"/>
      <c r="K46" s="69"/>
      <c r="L46" s="69"/>
      <c r="M46" s="69"/>
      <c r="N46" s="66"/>
      <c r="P46" s="67"/>
      <c r="Q46" s="69"/>
      <c r="R46" s="69"/>
      <c r="S46" s="69"/>
      <c r="T46" s="69"/>
      <c r="U46" s="69"/>
      <c r="V46" s="69"/>
      <c r="W46" s="70"/>
      <c r="Y46" s="67"/>
      <c r="Z46" s="69"/>
      <c r="AA46" s="69"/>
      <c r="AB46" s="69"/>
      <c r="AC46" s="69"/>
      <c r="AD46" s="69"/>
      <c r="AG46" s="66"/>
      <c r="AH46" s="66"/>
    </row>
    <row r="47" spans="2:34" ht="15" customHeight="1">
      <c r="B47" s="65"/>
      <c r="F47" s="258" t="s">
        <v>148</v>
      </c>
      <c r="G47" s="259"/>
      <c r="H47" s="260"/>
      <c r="I47" s="259" t="s">
        <v>149</v>
      </c>
      <c r="J47" s="259"/>
      <c r="K47" s="259"/>
      <c r="L47" s="259"/>
      <c r="M47" s="259"/>
      <c r="N47" s="261"/>
      <c r="P47" s="67"/>
      <c r="Q47" s="69"/>
      <c r="R47" s="69"/>
      <c r="S47" s="69"/>
      <c r="T47" s="69"/>
      <c r="U47" s="69"/>
      <c r="V47" s="69"/>
      <c r="W47" s="70"/>
      <c r="Y47" s="67"/>
      <c r="Z47" s="69"/>
      <c r="AA47" s="69"/>
      <c r="AB47" s="69"/>
      <c r="AC47" s="69"/>
      <c r="AD47" s="69"/>
      <c r="AG47" s="66"/>
      <c r="AH47" s="66"/>
    </row>
    <row r="48" spans="2:34" ht="15" customHeight="1">
      <c r="B48" s="65"/>
      <c r="F48" s="67"/>
      <c r="H48" s="69"/>
      <c r="I48" s="69"/>
      <c r="J48" s="69"/>
      <c r="K48" s="69"/>
      <c r="L48" s="69"/>
      <c r="M48" s="69"/>
      <c r="N48" s="66"/>
      <c r="P48" s="67"/>
      <c r="Q48" s="69"/>
      <c r="R48" s="69"/>
      <c r="S48" s="69"/>
      <c r="T48" s="69"/>
      <c r="U48" s="69"/>
      <c r="V48" s="69"/>
      <c r="W48" s="70"/>
      <c r="Y48" s="67"/>
      <c r="Z48" s="69"/>
      <c r="AA48" s="69"/>
      <c r="AB48" s="69"/>
      <c r="AC48" s="69"/>
      <c r="AD48" s="69"/>
      <c r="AG48" s="66"/>
      <c r="AH48" s="66"/>
    </row>
    <row r="49" spans="2:34" ht="10.5" customHeight="1">
      <c r="B49" s="65"/>
      <c r="F49" s="67"/>
      <c r="H49" s="69"/>
      <c r="I49" s="69"/>
      <c r="J49" s="69"/>
      <c r="K49" s="69"/>
      <c r="L49" s="69"/>
      <c r="M49" s="69"/>
      <c r="N49" s="66"/>
      <c r="P49" s="67"/>
      <c r="Q49" s="69"/>
      <c r="R49" s="69"/>
      <c r="S49" s="69"/>
      <c r="T49" s="69"/>
      <c r="U49" s="69"/>
      <c r="V49" s="69"/>
      <c r="W49" s="70"/>
      <c r="Y49" s="67"/>
      <c r="Z49" s="69"/>
      <c r="AA49" s="69"/>
      <c r="AB49" s="69"/>
      <c r="AC49" s="69"/>
      <c r="AD49" s="69"/>
      <c r="AG49" s="66"/>
      <c r="AH49" s="66"/>
    </row>
    <row r="50" spans="2:34" ht="15" customHeight="1">
      <c r="B50" s="65"/>
      <c r="F50" s="67"/>
      <c r="H50" s="69"/>
      <c r="I50" s="69"/>
      <c r="J50" s="69"/>
      <c r="K50" s="69"/>
      <c r="L50" s="69"/>
      <c r="M50" s="69"/>
      <c r="N50" s="66"/>
      <c r="P50" s="67"/>
      <c r="Q50" s="69"/>
      <c r="R50" s="69"/>
      <c r="S50" s="69"/>
      <c r="T50" s="69"/>
      <c r="U50" s="69"/>
      <c r="V50" s="69"/>
      <c r="W50" s="70"/>
      <c r="Y50" s="67"/>
      <c r="Z50" s="69"/>
      <c r="AA50" s="69"/>
      <c r="AB50" s="69"/>
      <c r="AC50" s="69"/>
      <c r="AD50" s="69"/>
      <c r="AG50" s="66"/>
      <c r="AH50" s="66"/>
    </row>
    <row r="51" spans="2:34" ht="10.5" customHeight="1">
      <c r="B51" s="65"/>
      <c r="F51" s="67"/>
      <c r="H51" s="69"/>
      <c r="I51" s="69"/>
      <c r="J51" s="69"/>
      <c r="K51" s="69"/>
      <c r="L51" s="69"/>
      <c r="M51" s="69"/>
      <c r="N51" s="66"/>
      <c r="P51" s="67"/>
      <c r="Q51" s="69"/>
      <c r="R51" s="69"/>
      <c r="S51" s="69"/>
      <c r="T51" s="69"/>
      <c r="U51" s="69"/>
      <c r="V51" s="69"/>
      <c r="W51" s="70"/>
      <c r="Y51" s="67"/>
      <c r="Z51" s="69"/>
      <c r="AA51" s="69"/>
      <c r="AB51" s="69"/>
      <c r="AC51" s="69"/>
      <c r="AD51" s="69"/>
      <c r="AG51" s="66"/>
      <c r="AH51" s="66"/>
    </row>
    <row r="52" spans="2:34" ht="15" customHeight="1">
      <c r="B52" s="65"/>
      <c r="F52" s="67"/>
      <c r="H52" s="69"/>
      <c r="I52" s="69"/>
      <c r="J52" s="69"/>
      <c r="K52" s="69"/>
      <c r="L52" s="69"/>
      <c r="M52" s="69"/>
      <c r="N52" s="66"/>
      <c r="P52" s="67"/>
      <c r="Q52" s="69"/>
      <c r="R52" s="69"/>
      <c r="S52" s="69"/>
      <c r="T52" s="69"/>
      <c r="U52" s="69"/>
      <c r="V52" s="69"/>
      <c r="W52" s="70"/>
      <c r="Y52" s="67"/>
      <c r="Z52" s="69"/>
      <c r="AA52" s="69"/>
      <c r="AB52" s="69"/>
      <c r="AC52" s="69"/>
      <c r="AD52" s="69"/>
      <c r="AG52" s="66"/>
      <c r="AH52" s="66"/>
    </row>
    <row r="53" spans="2:34" ht="15" customHeight="1">
      <c r="B53" s="65"/>
      <c r="F53" s="67"/>
      <c r="H53" s="69"/>
      <c r="I53" s="69"/>
      <c r="J53" s="69"/>
      <c r="K53" s="69"/>
      <c r="L53" s="69"/>
      <c r="M53" s="69"/>
      <c r="N53" s="66"/>
      <c r="P53" s="67"/>
      <c r="Q53" s="69"/>
      <c r="R53" s="69"/>
      <c r="S53" s="69"/>
      <c r="T53" s="69"/>
      <c r="U53" s="69"/>
      <c r="V53" s="69"/>
      <c r="W53" s="70"/>
      <c r="Y53" s="67"/>
      <c r="Z53" s="69"/>
      <c r="AA53" s="69"/>
      <c r="AB53" s="69"/>
      <c r="AC53" s="69"/>
      <c r="AD53" s="69"/>
      <c r="AG53" s="66"/>
      <c r="AH53" s="66"/>
    </row>
    <row r="54" spans="2:34" ht="15" customHeight="1">
      <c r="B54" s="65"/>
      <c r="F54" s="67"/>
      <c r="H54" s="69"/>
      <c r="I54" s="69"/>
      <c r="J54" s="69"/>
      <c r="K54" s="69"/>
      <c r="L54" s="69"/>
      <c r="M54" s="69"/>
      <c r="N54" s="66"/>
      <c r="P54" s="67"/>
      <c r="Q54" s="69"/>
      <c r="R54" s="69"/>
      <c r="S54" s="69"/>
      <c r="T54" s="69"/>
      <c r="U54" s="69"/>
      <c r="V54" s="69"/>
      <c r="W54" s="70"/>
      <c r="Y54" s="67"/>
      <c r="Z54" s="69"/>
      <c r="AA54" s="69"/>
      <c r="AB54" s="69"/>
      <c r="AC54" s="69"/>
      <c r="AD54" s="69"/>
      <c r="AG54" s="66"/>
      <c r="AH54" s="66"/>
    </row>
    <row r="55" spans="2:34" ht="15" customHeight="1">
      <c r="B55" s="65"/>
      <c r="F55" s="67"/>
      <c r="G55" s="69"/>
      <c r="H55" s="69"/>
      <c r="I55" s="69"/>
      <c r="J55" s="69"/>
      <c r="K55" s="69"/>
      <c r="L55" s="69"/>
      <c r="M55" s="69"/>
      <c r="N55" s="66"/>
      <c r="P55" s="67"/>
      <c r="Q55" s="69"/>
      <c r="R55" s="69"/>
      <c r="S55" s="69"/>
      <c r="T55" s="69"/>
      <c r="U55" s="69"/>
      <c r="V55" s="69"/>
      <c r="W55" s="70"/>
      <c r="Y55" s="67"/>
      <c r="Z55" s="69"/>
      <c r="AA55" s="69"/>
      <c r="AB55" s="69"/>
      <c r="AC55" s="69"/>
      <c r="AD55" s="69"/>
      <c r="AG55" s="66"/>
      <c r="AH55" s="66"/>
    </row>
    <row r="56" spans="2:34" ht="15" customHeight="1">
      <c r="B56" s="65"/>
      <c r="F56" s="67"/>
      <c r="G56" s="69"/>
      <c r="H56" s="69"/>
      <c r="I56" s="69"/>
      <c r="J56" s="69"/>
      <c r="K56" s="69"/>
      <c r="L56" s="69"/>
      <c r="M56" s="69"/>
      <c r="N56" s="66"/>
      <c r="P56" s="67"/>
      <c r="Q56" s="69"/>
      <c r="R56" s="69"/>
      <c r="S56" s="69"/>
      <c r="T56" s="69"/>
      <c r="U56" s="69"/>
      <c r="V56" s="69"/>
      <c r="W56" s="70"/>
      <c r="Y56" s="67"/>
      <c r="Z56" s="69"/>
      <c r="AA56" s="69"/>
      <c r="AB56" s="69"/>
      <c r="AC56" s="69"/>
      <c r="AD56" s="69"/>
      <c r="AG56" s="66"/>
      <c r="AH56" s="66"/>
    </row>
    <row r="57" spans="2:34" ht="15" customHeight="1">
      <c r="B57" s="65"/>
      <c r="F57" s="67"/>
      <c r="G57" s="69"/>
      <c r="H57" s="69"/>
      <c r="I57" s="69"/>
      <c r="J57" s="69"/>
      <c r="K57" s="69"/>
      <c r="L57" s="69"/>
      <c r="M57" s="69"/>
      <c r="N57" s="66"/>
      <c r="P57" s="67"/>
      <c r="Q57" s="69"/>
      <c r="R57" s="69"/>
      <c r="S57" s="69"/>
      <c r="T57" s="69"/>
      <c r="U57" s="69"/>
      <c r="V57" s="69"/>
      <c r="W57" s="70"/>
      <c r="Y57" s="67"/>
      <c r="Z57" s="69"/>
      <c r="AA57" s="69"/>
      <c r="AB57" s="69"/>
      <c r="AC57" s="69"/>
      <c r="AD57" s="69"/>
      <c r="AG57" s="66"/>
      <c r="AH57" s="66"/>
    </row>
    <row r="58" spans="2:34" ht="15" customHeight="1">
      <c r="B58" s="65"/>
      <c r="F58" s="67"/>
      <c r="G58" s="69"/>
      <c r="H58" s="69"/>
      <c r="I58" s="69"/>
      <c r="J58" s="69"/>
      <c r="K58" s="69"/>
      <c r="L58" s="69"/>
      <c r="M58" s="69"/>
      <c r="N58" s="66"/>
      <c r="P58" s="67"/>
      <c r="Q58" s="69"/>
      <c r="R58" s="69"/>
      <c r="S58" s="69"/>
      <c r="T58" s="69"/>
      <c r="U58" s="69"/>
      <c r="V58" s="69"/>
      <c r="W58" s="70"/>
      <c r="Y58" s="67"/>
      <c r="Z58" s="69"/>
      <c r="AA58" s="69"/>
      <c r="AB58" s="69"/>
      <c r="AC58" s="69"/>
      <c r="AD58" s="69"/>
      <c r="AG58" s="66"/>
      <c r="AH58" s="66"/>
    </row>
    <row r="59" spans="2:34" ht="15" customHeight="1">
      <c r="B59" s="65"/>
      <c r="F59" s="67"/>
      <c r="G59" s="69"/>
      <c r="H59" s="69"/>
      <c r="I59" s="69"/>
      <c r="J59" s="69"/>
      <c r="K59" s="69"/>
      <c r="L59" s="69"/>
      <c r="M59" s="69"/>
      <c r="N59" s="66"/>
      <c r="P59" s="67"/>
      <c r="Q59" s="69"/>
      <c r="R59" s="69"/>
      <c r="S59" s="69"/>
      <c r="T59" s="69"/>
      <c r="U59" s="69"/>
      <c r="V59" s="69"/>
      <c r="W59" s="70"/>
      <c r="Y59" s="67"/>
      <c r="Z59" s="69"/>
      <c r="AA59" s="69"/>
      <c r="AB59" s="69"/>
      <c r="AC59" s="69"/>
      <c r="AD59" s="69"/>
      <c r="AG59" s="66"/>
      <c r="AH59" s="66"/>
    </row>
    <row r="60" spans="2:34" ht="15" customHeight="1">
      <c r="B60" s="65"/>
      <c r="F60" s="67"/>
      <c r="G60" s="69"/>
      <c r="H60" s="69"/>
      <c r="I60" s="69"/>
      <c r="J60" s="69"/>
      <c r="K60" s="69"/>
      <c r="L60" s="69"/>
      <c r="M60" s="69"/>
      <c r="N60" s="66"/>
      <c r="P60" s="67"/>
      <c r="Q60" s="69"/>
      <c r="R60" s="69"/>
      <c r="S60" s="69"/>
      <c r="T60" s="69"/>
      <c r="U60" s="69"/>
      <c r="V60" s="69"/>
      <c r="W60" s="70"/>
      <c r="Y60" s="67"/>
      <c r="Z60" s="69"/>
      <c r="AA60" s="69"/>
      <c r="AB60" s="69"/>
      <c r="AC60" s="69"/>
      <c r="AD60" s="69"/>
      <c r="AG60" s="66"/>
      <c r="AH60" s="66"/>
    </row>
    <row r="61" spans="2:34" ht="15" customHeight="1">
      <c r="B61" s="65"/>
      <c r="C61" s="246"/>
      <c r="D61" s="246"/>
      <c r="F61" s="67"/>
      <c r="G61" s="69"/>
      <c r="H61" s="69"/>
      <c r="I61" s="69"/>
      <c r="J61" s="69"/>
      <c r="K61" s="69"/>
      <c r="L61" s="69"/>
      <c r="M61" s="69"/>
      <c r="N61" s="66"/>
      <c r="P61" s="67"/>
      <c r="Q61" s="69"/>
      <c r="R61" s="69"/>
      <c r="S61" s="69"/>
      <c r="T61" s="69"/>
      <c r="U61" s="69"/>
      <c r="V61" s="69"/>
      <c r="W61" s="70"/>
      <c r="Y61" s="67"/>
      <c r="Z61" s="69"/>
      <c r="AA61" s="69"/>
      <c r="AB61" s="69"/>
      <c r="AC61" s="69"/>
      <c r="AD61" s="69"/>
      <c r="AG61" s="66"/>
      <c r="AH61" s="66"/>
    </row>
    <row r="62" spans="2:34" ht="15" customHeight="1">
      <c r="B62" s="65"/>
      <c r="C62" s="246"/>
      <c r="D62" s="246"/>
      <c r="F62" s="67"/>
      <c r="G62" s="69"/>
      <c r="H62" s="69"/>
      <c r="I62" s="69"/>
      <c r="J62" s="69"/>
      <c r="K62" s="69"/>
      <c r="L62" s="69"/>
      <c r="M62" s="69"/>
      <c r="N62" s="66"/>
      <c r="P62" s="67"/>
      <c r="Q62" s="69"/>
      <c r="R62" s="69"/>
      <c r="S62" s="69"/>
      <c r="T62" s="69"/>
      <c r="U62" s="69"/>
      <c r="V62" s="69"/>
      <c r="W62" s="70"/>
      <c r="Y62" s="67"/>
      <c r="Z62" s="69"/>
      <c r="AA62" s="69"/>
      <c r="AB62" s="69"/>
      <c r="AC62" s="69"/>
      <c r="AD62" s="69"/>
      <c r="AG62" s="66"/>
      <c r="AH62" s="66"/>
    </row>
    <row r="63" spans="2:34" ht="15" customHeight="1">
      <c r="B63" s="65"/>
      <c r="C63" s="246"/>
      <c r="D63" s="246"/>
      <c r="F63" s="67"/>
      <c r="G63" s="69"/>
      <c r="H63" s="69"/>
      <c r="I63" s="69"/>
      <c r="J63" s="69"/>
      <c r="K63" s="69"/>
      <c r="L63" s="69"/>
      <c r="M63" s="69"/>
      <c r="N63" s="66"/>
      <c r="P63" s="67"/>
      <c r="Q63" s="69"/>
      <c r="R63" s="69"/>
      <c r="S63" s="69"/>
      <c r="T63" s="69"/>
      <c r="U63" s="69"/>
      <c r="V63" s="69"/>
      <c r="W63" s="70"/>
      <c r="Y63" s="67"/>
      <c r="Z63" s="69"/>
      <c r="AA63" s="69"/>
      <c r="AB63" s="69"/>
      <c r="AC63" s="69"/>
      <c r="AD63" s="69"/>
      <c r="AG63" s="66"/>
      <c r="AH63" s="66"/>
    </row>
    <row r="64" spans="2:34" ht="15" customHeight="1">
      <c r="B64" s="65"/>
      <c r="C64" s="246"/>
      <c r="D64" s="246"/>
      <c r="F64" s="72"/>
      <c r="G64" s="73"/>
      <c r="H64" s="73"/>
      <c r="I64" s="73"/>
      <c r="J64" s="73"/>
      <c r="K64" s="73"/>
      <c r="L64" s="73"/>
      <c r="M64" s="73"/>
      <c r="N64" s="66"/>
      <c r="P64" s="72"/>
      <c r="Q64" s="73"/>
      <c r="R64" s="73"/>
      <c r="S64" s="73"/>
      <c r="T64" s="73"/>
      <c r="U64" s="73"/>
      <c r="V64" s="73"/>
      <c r="W64" s="78"/>
      <c r="Y64" s="72"/>
      <c r="Z64" s="73"/>
      <c r="AA64" s="73"/>
      <c r="AB64" s="73"/>
      <c r="AC64" s="73"/>
      <c r="AD64" s="73"/>
      <c r="AG64" s="66"/>
      <c r="AH64" s="66"/>
    </row>
    <row r="65" spans="2:34" ht="15" customHeight="1">
      <c r="B65" s="65"/>
      <c r="F65" s="72"/>
      <c r="G65" s="73"/>
      <c r="H65" s="73"/>
      <c r="I65" s="73"/>
      <c r="J65" s="73"/>
      <c r="K65" s="73"/>
      <c r="L65" s="73"/>
      <c r="M65" s="73"/>
      <c r="N65" s="66"/>
      <c r="P65" s="72"/>
      <c r="Q65" s="73"/>
      <c r="R65" s="73"/>
      <c r="S65" s="73"/>
      <c r="T65" s="73"/>
      <c r="U65" s="73"/>
      <c r="V65" s="73"/>
      <c r="W65" s="78"/>
      <c r="Y65" s="72"/>
      <c r="Z65" s="73"/>
      <c r="AA65" s="73"/>
      <c r="AB65" s="73"/>
      <c r="AC65" s="73"/>
      <c r="AD65" s="73"/>
      <c r="AG65" s="66"/>
      <c r="AH65" s="66"/>
    </row>
    <row r="66" spans="2:34" ht="15" customHeight="1">
      <c r="B66" s="65"/>
      <c r="F66" s="79"/>
      <c r="G66" s="80"/>
      <c r="H66" s="80"/>
      <c r="I66" s="80"/>
      <c r="J66" s="80"/>
      <c r="K66" s="80"/>
      <c r="L66" s="80"/>
      <c r="M66" s="80"/>
      <c r="N66" s="66"/>
      <c r="P66" s="79"/>
      <c r="Q66" s="80"/>
      <c r="R66" s="80"/>
      <c r="S66" s="80"/>
      <c r="T66" s="80"/>
      <c r="U66" s="80"/>
      <c r="V66" s="80"/>
      <c r="W66" s="81"/>
      <c r="Y66" s="79"/>
      <c r="Z66" s="80"/>
      <c r="AA66" s="80"/>
      <c r="AB66" s="80"/>
      <c r="AC66" s="80"/>
      <c r="AD66" s="80"/>
      <c r="AG66" s="66"/>
      <c r="AH66" s="66"/>
    </row>
    <row r="67" spans="2:34" ht="15" customHeight="1">
      <c r="B67" s="65"/>
      <c r="F67" s="72"/>
      <c r="G67" s="73"/>
      <c r="H67" s="73"/>
      <c r="I67" s="73"/>
      <c r="J67" s="73"/>
      <c r="K67" s="73"/>
      <c r="L67" s="73"/>
      <c r="M67" s="73"/>
      <c r="N67" s="66"/>
      <c r="P67" s="72"/>
      <c r="Q67" s="73"/>
      <c r="R67" s="73"/>
      <c r="S67" s="73"/>
      <c r="T67" s="73"/>
      <c r="U67" s="73"/>
      <c r="V67" s="73"/>
      <c r="W67" s="78"/>
      <c r="Y67" s="72"/>
      <c r="Z67" s="73"/>
      <c r="AA67" s="73"/>
      <c r="AB67" s="73"/>
      <c r="AC67" s="73"/>
      <c r="AD67" s="73"/>
      <c r="AG67" s="66"/>
      <c r="AH67" s="66"/>
    </row>
    <row r="68" spans="2:34" ht="15" customHeight="1">
      <c r="B68" s="65"/>
      <c r="F68" s="72"/>
      <c r="N68" s="66"/>
      <c r="P68" s="72"/>
      <c r="W68" s="66"/>
      <c r="Y68" s="72"/>
      <c r="AG68" s="66"/>
      <c r="AH68" s="66"/>
    </row>
    <row r="69" spans="2:34" ht="15" customHeight="1">
      <c r="B69" s="65"/>
      <c r="F69" s="72"/>
      <c r="G69" s="73"/>
      <c r="H69" s="73"/>
      <c r="I69" s="73"/>
      <c r="J69" s="73"/>
      <c r="K69" s="73"/>
      <c r="L69" s="73"/>
      <c r="M69" s="73"/>
      <c r="N69" s="66"/>
      <c r="P69" s="72"/>
      <c r="Q69" s="73"/>
      <c r="R69" s="73"/>
      <c r="S69" s="73"/>
      <c r="T69" s="73"/>
      <c r="U69" s="73"/>
      <c r="V69" s="73"/>
      <c r="W69" s="78"/>
      <c r="Y69" s="72"/>
      <c r="Z69" s="73"/>
      <c r="AA69" s="73"/>
      <c r="AB69" s="73"/>
      <c r="AC69" s="73"/>
      <c r="AD69" s="73"/>
      <c r="AG69" s="66"/>
      <c r="AH69" s="66"/>
    </row>
    <row r="70" spans="2:34" ht="5.0999999999999996" customHeight="1" thickBot="1">
      <c r="B70" s="65"/>
      <c r="F70" s="74"/>
      <c r="G70" s="53"/>
      <c r="H70" s="53"/>
      <c r="I70" s="53"/>
      <c r="J70" s="53"/>
      <c r="K70" s="53"/>
      <c r="L70" s="53"/>
      <c r="M70" s="53"/>
      <c r="N70" s="75"/>
      <c r="P70" s="74"/>
      <c r="Q70" s="53"/>
      <c r="R70" s="53"/>
      <c r="S70" s="53"/>
      <c r="T70" s="53"/>
      <c r="U70" s="53"/>
      <c r="V70" s="53"/>
      <c r="W70" s="75"/>
      <c r="Y70" s="74"/>
      <c r="Z70" s="53"/>
      <c r="AA70" s="53"/>
      <c r="AB70" s="53"/>
      <c r="AC70" s="53"/>
      <c r="AD70" s="53"/>
      <c r="AE70" s="53"/>
      <c r="AF70" s="53"/>
      <c r="AG70" s="75"/>
      <c r="AH70" s="66"/>
    </row>
    <row r="71" spans="2:34" ht="5.0999999999999996" customHeight="1" thickBot="1">
      <c r="B71" s="74"/>
      <c r="C71" s="53"/>
      <c r="D71" s="53"/>
      <c r="E71" s="53"/>
      <c r="F71" s="82"/>
      <c r="G71" s="53"/>
      <c r="H71" s="53"/>
      <c r="I71" s="53"/>
      <c r="J71" s="53"/>
      <c r="K71" s="53"/>
      <c r="L71" s="53"/>
      <c r="M71" s="53"/>
      <c r="N71" s="53"/>
      <c r="O71" s="53"/>
      <c r="P71" s="53"/>
      <c r="Q71" s="53"/>
      <c r="R71" s="53"/>
      <c r="S71" s="53"/>
      <c r="T71" s="53"/>
      <c r="U71" s="53"/>
      <c r="V71" s="53"/>
      <c r="W71" s="53"/>
      <c r="X71" s="53"/>
      <c r="Y71" s="53"/>
      <c r="Z71" s="53"/>
      <c r="AA71" s="53"/>
      <c r="AB71" s="82"/>
      <c r="AC71" s="53"/>
      <c r="AD71" s="53"/>
      <c r="AE71" s="53"/>
      <c r="AF71" s="53"/>
      <c r="AG71" s="53"/>
      <c r="AH71" s="75"/>
    </row>
    <row r="72" spans="2:34" ht="5.0999999999999996" customHeight="1"/>
    <row r="73" spans="2:34" ht="11.25" customHeight="1">
      <c r="C73" s="178" t="s">
        <v>304</v>
      </c>
    </row>
  </sheetData>
  <sheetProtection algorithmName="SHA-512" hashValue="cJBU4BpqRBrmhAwot9pjJiEl/Q7eqwwuN+Py81SoOIiRxlaJ/H0ThqQe88Nxvi3pUtbgme4Hb51QX53tYWiT/g==" saltValue="vwZv5fYCSF2DygnJXRdFDw==" spinCount="100000" sheet="1" objects="1" scenarios="1" selectLockedCells="1" sort="0" autoFilter="0" pivotTables="0" selectUnlockedCells="1"/>
  <mergeCells count="9">
    <mergeCell ref="Y6:AG6"/>
    <mergeCell ref="F40:N40"/>
    <mergeCell ref="P40:W40"/>
    <mergeCell ref="Y40:AG40"/>
    <mergeCell ref="C61:D64"/>
    <mergeCell ref="F47:H47"/>
    <mergeCell ref="I47:N47"/>
    <mergeCell ref="F6:N6"/>
    <mergeCell ref="P6:W6"/>
  </mergeCell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E69"/>
  <sheetViews>
    <sheetView showGridLines="0" showRowColHeaders="0" zoomScaleNormal="100" workbookViewId="0">
      <selection activeCell="AO35" sqref="AO35"/>
    </sheetView>
  </sheetViews>
  <sheetFormatPr defaultRowHeight="11.25" customHeight="1"/>
  <cols>
    <col min="1" max="2" width="1.7109375" customWidth="1"/>
    <col min="3" max="3" width="15.7109375" customWidth="1"/>
    <col min="4" max="5" width="1.7109375" customWidth="1"/>
    <col min="6" max="6" width="2.5703125" customWidth="1"/>
    <col min="7" max="7" width="45.42578125" customWidth="1"/>
    <col min="8" max="8" width="11.7109375" customWidth="1"/>
    <col min="9" max="9" width="22.140625" customWidth="1"/>
    <col min="10" max="12" width="11.7109375" customWidth="1"/>
    <col min="13" max="15" width="0.85546875" customWidth="1"/>
    <col min="16" max="17" width="7.42578125" customWidth="1"/>
    <col min="18" max="18" width="12.7109375" customWidth="1"/>
    <col min="19" max="20" width="7.42578125" customWidth="1"/>
    <col min="21" max="21" width="13.140625" customWidth="1"/>
    <col min="22" max="22" width="11.28515625" customWidth="1"/>
    <col min="23" max="26" width="7.42578125" customWidth="1"/>
    <col min="27" max="27" width="11.7109375" customWidth="1"/>
    <col min="28" max="28" width="7.42578125" customWidth="1"/>
    <col min="29" max="29" width="7.85546875" customWidth="1"/>
    <col min="30" max="30" width="8.7109375" customWidth="1"/>
    <col min="31" max="31" width="0.85546875" customWidth="1"/>
  </cols>
  <sheetData>
    <row r="1" spans="2:31" ht="5.0999999999999996" customHeight="1" thickBot="1"/>
    <row r="2" spans="2:31" s="86" customFormat="1" ht="11.25" customHeight="1">
      <c r="B2" s="83"/>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5"/>
    </row>
    <row r="3" spans="2:31" s="86" customFormat="1" ht="11.25" customHeight="1">
      <c r="B3" s="87"/>
      <c r="C3" s="88"/>
      <c r="D3" s="88"/>
      <c r="E3" s="88"/>
      <c r="F3" s="89"/>
      <c r="G3" s="89"/>
      <c r="H3" s="89"/>
      <c r="I3" s="89"/>
      <c r="J3" s="89"/>
      <c r="K3" s="89"/>
      <c r="L3" s="89"/>
      <c r="M3" s="89"/>
      <c r="N3" s="89"/>
      <c r="O3" s="89"/>
      <c r="P3" s="89"/>
      <c r="Q3" s="89"/>
      <c r="R3" s="89"/>
      <c r="S3" s="89"/>
      <c r="T3" s="89"/>
      <c r="U3" s="89"/>
      <c r="V3" s="89"/>
      <c r="W3" s="89"/>
      <c r="X3" s="88"/>
      <c r="Y3" s="89"/>
      <c r="Z3" s="89"/>
      <c r="AA3" s="89"/>
      <c r="AB3" s="89"/>
      <c r="AC3" s="89"/>
      <c r="AD3" s="89"/>
      <c r="AE3" s="90"/>
    </row>
    <row r="4" spans="2:31" s="86" customFormat="1" ht="11.25" customHeight="1">
      <c r="B4" s="87"/>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90"/>
    </row>
    <row r="5" spans="2:31" ht="5.0999999999999996" customHeight="1" thickBot="1">
      <c r="B5" s="65"/>
      <c r="AE5" s="66"/>
    </row>
    <row r="6" spans="2:31" ht="11.25" customHeight="1" thickBot="1">
      <c r="B6" s="179"/>
      <c r="C6" s="71" t="s">
        <v>147</v>
      </c>
      <c r="D6" s="180"/>
      <c r="E6" s="181"/>
      <c r="F6" s="262" t="s">
        <v>113</v>
      </c>
      <c r="G6" s="263"/>
      <c r="H6" s="263"/>
      <c r="I6" s="263"/>
      <c r="J6" s="263"/>
      <c r="K6" s="263"/>
      <c r="L6" s="263"/>
      <c r="M6" s="264"/>
      <c r="N6" s="91"/>
      <c r="O6" s="262" t="s">
        <v>114</v>
      </c>
      <c r="P6" s="263"/>
      <c r="Q6" s="263"/>
      <c r="R6" s="263"/>
      <c r="S6" s="263"/>
      <c r="T6" s="263"/>
      <c r="U6" s="263"/>
      <c r="V6" s="263"/>
      <c r="W6" s="263"/>
      <c r="X6" s="263"/>
      <c r="Y6" s="263"/>
      <c r="Z6" s="263"/>
      <c r="AA6" s="263"/>
      <c r="AB6" s="263"/>
      <c r="AC6" s="263"/>
      <c r="AD6" s="264"/>
      <c r="AE6" s="66"/>
    </row>
    <row r="7" spans="2:31" ht="5.0999999999999996" customHeight="1">
      <c r="B7" s="179"/>
      <c r="C7" s="180"/>
      <c r="D7" s="180"/>
      <c r="E7" s="181"/>
      <c r="F7" s="92"/>
      <c r="G7" s="91"/>
      <c r="H7" s="91"/>
      <c r="I7" s="91"/>
      <c r="J7" s="91"/>
      <c r="K7" s="91"/>
      <c r="L7" s="91"/>
      <c r="M7" s="93"/>
      <c r="N7" s="94"/>
      <c r="O7" s="95"/>
      <c r="P7" s="94"/>
      <c r="Q7" s="94"/>
      <c r="R7" s="94"/>
      <c r="S7" s="94"/>
      <c r="T7" s="96"/>
      <c r="U7" s="96"/>
      <c r="V7" s="96"/>
      <c r="W7" s="94"/>
      <c r="X7" s="94"/>
      <c r="Y7" s="96"/>
      <c r="Z7" s="96"/>
      <c r="AA7" s="96"/>
      <c r="AB7" s="96"/>
      <c r="AC7" s="96"/>
      <c r="AD7" s="93"/>
      <c r="AE7" s="66"/>
    </row>
    <row r="8" spans="2:31" ht="11.25" customHeight="1">
      <c r="B8" s="179"/>
      <c r="C8" s="180"/>
      <c r="D8" s="180"/>
      <c r="E8" s="181"/>
      <c r="F8" s="92"/>
      <c r="M8" s="93"/>
      <c r="N8" s="97"/>
      <c r="O8" s="265" t="s">
        <v>150</v>
      </c>
      <c r="P8" s="266"/>
      <c r="Q8" s="266"/>
      <c r="R8" s="266"/>
      <c r="S8" s="266"/>
      <c r="T8" s="266"/>
      <c r="U8" s="266"/>
      <c r="V8" s="267"/>
      <c r="W8" s="266" t="s">
        <v>151</v>
      </c>
      <c r="X8" s="266"/>
      <c r="Y8" s="266"/>
      <c r="Z8" s="266"/>
      <c r="AA8" s="266"/>
      <c r="AB8" s="266"/>
      <c r="AC8" s="266"/>
      <c r="AD8" s="268"/>
      <c r="AE8" s="66"/>
    </row>
    <row r="9" spans="2:31" ht="15">
      <c r="B9" s="179"/>
      <c r="C9" s="180"/>
      <c r="D9" s="180"/>
      <c r="E9" s="181"/>
      <c r="F9" s="92"/>
      <c r="M9" s="93"/>
      <c r="N9" s="97"/>
      <c r="O9" s="98"/>
      <c r="P9" s="99"/>
      <c r="Q9" s="100"/>
      <c r="R9" s="100"/>
      <c r="S9" s="100"/>
      <c r="T9" s="101"/>
      <c r="U9" s="101"/>
      <c r="V9" s="101"/>
      <c r="W9" s="91"/>
      <c r="X9" s="91"/>
      <c r="Y9" s="91"/>
      <c r="Z9" s="91"/>
      <c r="AA9" s="91"/>
      <c r="AB9" s="91"/>
      <c r="AC9" s="91"/>
      <c r="AD9" s="102"/>
      <c r="AE9" s="66"/>
    </row>
    <row r="10" spans="2:31" ht="15">
      <c r="B10" s="65"/>
      <c r="F10" s="92"/>
      <c r="M10" s="93"/>
      <c r="N10" s="97"/>
      <c r="O10" s="98"/>
      <c r="P10" s="100"/>
      <c r="Q10" s="100"/>
      <c r="R10" s="100"/>
      <c r="S10" s="100"/>
      <c r="T10" s="101"/>
      <c r="U10" s="101"/>
      <c r="V10" s="101"/>
      <c r="W10" s="91"/>
      <c r="X10" s="91"/>
      <c r="Y10" s="91"/>
      <c r="Z10" s="91"/>
      <c r="AA10" s="91"/>
      <c r="AB10" s="91"/>
      <c r="AC10" s="91"/>
      <c r="AD10" s="102"/>
      <c r="AE10" s="66"/>
    </row>
    <row r="11" spans="2:31" ht="15">
      <c r="B11" s="65"/>
      <c r="F11" s="92"/>
      <c r="M11" s="93"/>
      <c r="N11" s="103"/>
      <c r="O11" s="98"/>
      <c r="P11" s="100"/>
      <c r="Q11" s="100"/>
      <c r="R11" s="100"/>
      <c r="S11" s="100"/>
      <c r="T11" s="101"/>
      <c r="U11" s="101"/>
      <c r="V11" s="101"/>
      <c r="W11" s="91"/>
      <c r="X11" s="91"/>
      <c r="Y11" s="91"/>
      <c r="Z11" s="91"/>
      <c r="AA11" s="91"/>
      <c r="AB11" s="91"/>
      <c r="AC11" s="91"/>
      <c r="AD11" s="102"/>
      <c r="AE11" s="66"/>
    </row>
    <row r="12" spans="2:31" ht="15">
      <c r="B12" s="65"/>
      <c r="F12" s="92"/>
      <c r="M12" s="93"/>
      <c r="N12" s="103"/>
      <c r="O12" s="98"/>
      <c r="P12" s="100"/>
      <c r="Q12" s="100"/>
      <c r="R12" s="100"/>
      <c r="S12" s="100"/>
      <c r="T12" s="101"/>
      <c r="U12" s="101"/>
      <c r="V12" s="101"/>
      <c r="W12" s="91"/>
      <c r="X12" s="91"/>
      <c r="Y12" s="91"/>
      <c r="Z12" s="91"/>
      <c r="AA12" s="91"/>
      <c r="AB12" s="91"/>
      <c r="AC12" s="91"/>
      <c r="AD12" s="102"/>
      <c r="AE12" s="66"/>
    </row>
    <row r="13" spans="2:31" ht="15">
      <c r="B13" s="65"/>
      <c r="F13" s="92"/>
      <c r="M13" s="93"/>
      <c r="N13" s="103"/>
      <c r="O13" s="98"/>
      <c r="P13" s="100"/>
      <c r="Q13" s="100"/>
      <c r="R13" s="100"/>
      <c r="S13" s="100"/>
      <c r="T13" s="101"/>
      <c r="U13" s="101"/>
      <c r="V13" s="101"/>
      <c r="W13" s="91"/>
      <c r="X13" s="91"/>
      <c r="Y13" s="91"/>
      <c r="Z13" s="91"/>
      <c r="AA13" s="91"/>
      <c r="AB13" s="91"/>
      <c r="AC13" s="91"/>
      <c r="AD13" s="102"/>
      <c r="AE13" s="66"/>
    </row>
    <row r="14" spans="2:31" ht="15">
      <c r="B14" s="65"/>
      <c r="F14" s="92"/>
      <c r="M14" s="93"/>
      <c r="N14" s="103"/>
      <c r="O14" s="98"/>
      <c r="P14" s="100"/>
      <c r="Q14" s="100"/>
      <c r="R14" s="100"/>
      <c r="S14" s="100"/>
      <c r="T14" s="101"/>
      <c r="V14" s="101"/>
      <c r="W14" s="91"/>
      <c r="X14" s="91"/>
      <c r="Y14" s="91"/>
      <c r="Z14" s="91"/>
      <c r="AA14" s="91"/>
      <c r="AB14" s="91"/>
      <c r="AC14" s="91"/>
      <c r="AD14" s="102"/>
      <c r="AE14" s="66"/>
    </row>
    <row r="15" spans="2:31" ht="15">
      <c r="B15" s="65"/>
      <c r="F15" s="92"/>
      <c r="M15" s="93"/>
      <c r="N15" s="103"/>
      <c r="O15" s="98"/>
      <c r="P15" s="100"/>
      <c r="Q15" s="100"/>
      <c r="R15" s="100"/>
      <c r="S15" s="100"/>
      <c r="T15" s="101"/>
      <c r="U15" s="101"/>
      <c r="V15" s="101"/>
      <c r="W15" s="91"/>
      <c r="X15" s="91"/>
      <c r="Y15" s="91"/>
      <c r="Z15" s="91"/>
      <c r="AA15" s="91"/>
      <c r="AB15" s="91"/>
      <c r="AC15" s="91"/>
      <c r="AD15" s="102"/>
      <c r="AE15" s="66"/>
    </row>
    <row r="16" spans="2:31" ht="15">
      <c r="B16" s="65"/>
      <c r="F16" s="92"/>
      <c r="M16" s="93"/>
      <c r="N16" s="103"/>
      <c r="O16" s="98"/>
      <c r="P16" s="100"/>
      <c r="Q16" s="100"/>
      <c r="R16" s="100"/>
      <c r="S16" s="100"/>
      <c r="T16" s="101"/>
      <c r="U16" s="101"/>
      <c r="V16" s="101"/>
      <c r="W16" s="91"/>
      <c r="X16" s="91"/>
      <c r="Y16" s="91"/>
      <c r="Z16" s="91"/>
      <c r="AA16" s="91"/>
      <c r="AB16" s="91"/>
      <c r="AC16" s="91"/>
      <c r="AD16" s="102"/>
      <c r="AE16" s="66"/>
    </row>
    <row r="17" spans="2:31" ht="15">
      <c r="B17" s="65"/>
      <c r="F17" s="92"/>
      <c r="M17" s="93"/>
      <c r="N17" s="103"/>
      <c r="O17" s="98"/>
      <c r="P17" s="100"/>
      <c r="Q17" s="100"/>
      <c r="R17" s="100"/>
      <c r="S17" s="100"/>
      <c r="T17" s="101"/>
      <c r="U17" s="101"/>
      <c r="V17" s="101"/>
      <c r="W17" s="91"/>
      <c r="X17" s="91"/>
      <c r="Y17" s="91"/>
      <c r="Z17" s="91"/>
      <c r="AA17" s="91"/>
      <c r="AB17" s="91"/>
      <c r="AC17" s="91"/>
      <c r="AD17" s="102"/>
      <c r="AE17" s="66"/>
    </row>
    <row r="18" spans="2:31" ht="15">
      <c r="B18" s="65"/>
      <c r="F18" s="92"/>
      <c r="M18" s="93"/>
      <c r="N18" s="103"/>
      <c r="O18" s="98"/>
      <c r="P18" s="100"/>
      <c r="Q18" s="100"/>
      <c r="R18" s="100"/>
      <c r="S18" s="100"/>
      <c r="T18" s="101"/>
      <c r="U18" s="101"/>
      <c r="V18" s="101"/>
      <c r="W18" s="91"/>
      <c r="X18" s="91"/>
      <c r="Y18" s="91"/>
      <c r="Z18" s="91"/>
      <c r="AA18" s="91"/>
      <c r="AB18" s="91"/>
      <c r="AC18" s="91"/>
      <c r="AD18" s="102"/>
      <c r="AE18" s="66"/>
    </row>
    <row r="19" spans="2:31" ht="15">
      <c r="B19" s="65"/>
      <c r="F19" s="92"/>
      <c r="M19" s="93"/>
      <c r="N19" s="103"/>
      <c r="O19" s="98"/>
      <c r="P19" s="100"/>
      <c r="Q19" s="100"/>
      <c r="R19" s="100"/>
      <c r="S19" s="100"/>
      <c r="T19" s="101"/>
      <c r="U19" s="101"/>
      <c r="V19" s="101"/>
      <c r="W19" s="91"/>
      <c r="X19" s="91"/>
      <c r="Y19" s="91"/>
      <c r="Z19" s="91"/>
      <c r="AA19" s="91"/>
      <c r="AB19" s="91"/>
      <c r="AC19" s="91"/>
      <c r="AD19" s="102"/>
      <c r="AE19" s="66"/>
    </row>
    <row r="20" spans="2:31" ht="15">
      <c r="B20" s="65"/>
      <c r="F20" s="92"/>
      <c r="M20" s="93"/>
      <c r="N20" s="103"/>
      <c r="O20" s="98"/>
      <c r="P20" s="100"/>
      <c r="Q20" s="100"/>
      <c r="R20" s="100"/>
      <c r="S20" s="100"/>
      <c r="T20" s="101"/>
      <c r="U20" s="101"/>
      <c r="V20" s="101"/>
      <c r="W20" s="91"/>
      <c r="X20" s="91"/>
      <c r="Y20" s="91"/>
      <c r="Z20" s="91"/>
      <c r="AA20" s="91"/>
      <c r="AB20" s="91"/>
      <c r="AC20" s="91"/>
      <c r="AD20" s="102"/>
      <c r="AE20" s="66"/>
    </row>
    <row r="21" spans="2:31" ht="15">
      <c r="B21" s="65"/>
      <c r="F21" s="92"/>
      <c r="M21" s="93"/>
      <c r="N21" s="103"/>
      <c r="O21" s="98"/>
      <c r="P21" s="100"/>
      <c r="Q21" s="100"/>
      <c r="R21" s="100"/>
      <c r="S21" s="100"/>
      <c r="T21" s="101"/>
      <c r="U21" s="101"/>
      <c r="V21" s="101"/>
      <c r="W21" s="91"/>
      <c r="X21" s="91"/>
      <c r="Y21" s="91"/>
      <c r="Z21" s="91"/>
      <c r="AA21" s="91"/>
      <c r="AB21" s="91"/>
      <c r="AC21" s="91"/>
      <c r="AD21" s="102"/>
      <c r="AE21" s="66"/>
    </row>
    <row r="22" spans="2:31" ht="15">
      <c r="B22" s="65"/>
      <c r="F22" s="92"/>
      <c r="M22" s="93"/>
      <c r="N22" s="103"/>
      <c r="O22" s="98"/>
      <c r="P22" s="100"/>
      <c r="Q22" s="100"/>
      <c r="R22" s="100"/>
      <c r="S22" s="100"/>
      <c r="T22" s="101"/>
      <c r="U22" s="101"/>
      <c r="V22" s="101"/>
      <c r="W22" s="91"/>
      <c r="X22" s="91"/>
      <c r="Y22" s="91"/>
      <c r="Z22" s="91"/>
      <c r="AA22" s="91"/>
      <c r="AB22" s="91"/>
      <c r="AC22" s="91"/>
      <c r="AD22" s="102"/>
      <c r="AE22" s="66"/>
    </row>
    <row r="23" spans="2:31" ht="15">
      <c r="B23" s="65"/>
      <c r="F23" s="104"/>
      <c r="M23" s="93"/>
      <c r="N23" s="105"/>
      <c r="O23" s="106"/>
      <c r="P23" s="107"/>
      <c r="Q23" s="107"/>
      <c r="R23" s="107"/>
      <c r="S23" s="107"/>
      <c r="T23" s="39"/>
      <c r="U23" s="39"/>
      <c r="V23" s="39"/>
      <c r="AD23" s="66"/>
      <c r="AE23" s="66"/>
    </row>
    <row r="24" spans="2:31" ht="15">
      <c r="B24" s="65"/>
      <c r="F24" s="104"/>
      <c r="M24" s="93"/>
      <c r="N24" s="108"/>
      <c r="O24" s="109"/>
      <c r="P24" s="110"/>
      <c r="Q24" s="110"/>
      <c r="R24" s="110"/>
      <c r="S24" s="110"/>
      <c r="T24" s="44"/>
      <c r="U24" s="44"/>
      <c r="V24" s="44"/>
      <c r="AD24" s="66"/>
      <c r="AE24" s="66"/>
    </row>
    <row r="25" spans="2:31" ht="15">
      <c r="B25" s="65"/>
      <c r="F25" s="104"/>
      <c r="M25" s="93"/>
      <c r="N25" s="108"/>
      <c r="O25" s="109"/>
      <c r="P25" s="110"/>
      <c r="Q25" s="110"/>
      <c r="R25" s="110"/>
      <c r="S25" s="110"/>
      <c r="T25" s="44"/>
      <c r="U25" s="44"/>
      <c r="V25" s="44"/>
      <c r="AD25" s="66"/>
      <c r="AE25" s="66"/>
    </row>
    <row r="26" spans="2:31" ht="15">
      <c r="B26" s="65"/>
      <c r="F26" s="104"/>
      <c r="M26" s="93"/>
      <c r="N26" s="108"/>
      <c r="O26" s="109"/>
      <c r="P26" s="110"/>
      <c r="Q26" s="110"/>
      <c r="R26" s="110"/>
      <c r="S26" s="110"/>
      <c r="T26" s="44"/>
      <c r="U26" s="44"/>
      <c r="V26" s="44"/>
      <c r="AD26" s="66"/>
      <c r="AE26" s="66"/>
    </row>
    <row r="27" spans="2:31" ht="15">
      <c r="B27" s="65"/>
      <c r="F27" s="111"/>
      <c r="M27" s="93"/>
      <c r="N27" s="108"/>
      <c r="O27" s="109"/>
      <c r="P27" s="110"/>
      <c r="Q27" s="110"/>
      <c r="R27" s="110"/>
      <c r="S27" s="110"/>
      <c r="T27" s="44"/>
      <c r="U27" s="44"/>
      <c r="V27" s="44"/>
      <c r="X27" s="112"/>
      <c r="Y27" s="112"/>
      <c r="Z27" s="112"/>
      <c r="AA27" s="112"/>
      <c r="AB27" s="112"/>
      <c r="AC27" s="112"/>
      <c r="AD27" s="113"/>
      <c r="AE27" s="66"/>
    </row>
    <row r="28" spans="2:31" ht="15">
      <c r="B28" s="65"/>
      <c r="F28" s="104"/>
      <c r="M28" s="93"/>
      <c r="N28" s="108"/>
      <c r="O28" s="109"/>
      <c r="P28" s="110"/>
      <c r="Q28" s="110"/>
      <c r="R28" s="110"/>
      <c r="S28" s="110"/>
      <c r="T28" s="44"/>
      <c r="U28" s="44"/>
      <c r="V28" s="44"/>
      <c r="AD28" s="66"/>
      <c r="AE28" s="66"/>
    </row>
    <row r="29" spans="2:31" ht="11.25" customHeight="1">
      <c r="B29" s="65"/>
      <c r="F29" s="104"/>
      <c r="M29" s="93"/>
      <c r="N29" s="55"/>
      <c r="O29" s="114"/>
      <c r="P29" s="56"/>
      <c r="Q29" s="56"/>
      <c r="R29" s="56"/>
      <c r="S29" s="56"/>
      <c r="T29" s="56"/>
      <c r="U29" s="56"/>
      <c r="V29" s="56"/>
      <c r="AD29" s="66"/>
      <c r="AE29" s="66"/>
    </row>
    <row r="30" spans="2:31" ht="15">
      <c r="B30" s="65"/>
      <c r="F30" s="104"/>
      <c r="M30" s="93"/>
      <c r="N30" s="115"/>
      <c r="O30" s="116"/>
      <c r="P30" s="115"/>
      <c r="Q30" s="115"/>
      <c r="R30" s="115"/>
      <c r="S30" s="115"/>
      <c r="AD30" s="66"/>
      <c r="AE30" s="66"/>
    </row>
    <row r="31" spans="2:31" ht="11.25" customHeight="1" thickBot="1">
      <c r="B31" s="65"/>
      <c r="F31" s="74"/>
      <c r="G31" s="53"/>
      <c r="H31" s="53"/>
      <c r="I31" s="53"/>
      <c r="J31" s="53"/>
      <c r="K31" s="53"/>
      <c r="L31" s="53"/>
      <c r="M31" s="117"/>
      <c r="O31" s="74"/>
      <c r="P31" s="53"/>
      <c r="Q31" s="53"/>
      <c r="R31" s="53"/>
      <c r="S31" s="53"/>
      <c r="T31" s="53"/>
      <c r="U31" s="53"/>
      <c r="V31" s="53"/>
      <c r="W31" s="53"/>
      <c r="X31" s="53"/>
      <c r="Y31" s="53"/>
      <c r="Z31" s="53"/>
      <c r="AA31" s="53"/>
      <c r="AB31" s="53"/>
      <c r="AC31" s="53"/>
      <c r="AD31" s="75"/>
      <c r="AE31" s="66"/>
    </row>
    <row r="32" spans="2:31" ht="5.0999999999999996" customHeight="1" thickBot="1">
      <c r="B32" s="65"/>
      <c r="F32" s="118"/>
      <c r="AE32" s="66"/>
    </row>
    <row r="33" spans="2:31" ht="11.25" customHeight="1" thickBot="1">
      <c r="B33" s="65"/>
      <c r="F33" s="262" t="s">
        <v>273</v>
      </c>
      <c r="G33" s="263"/>
      <c r="H33" s="263"/>
      <c r="I33" s="263"/>
      <c r="J33" s="263"/>
      <c r="K33" s="263"/>
      <c r="L33" s="263"/>
      <c r="M33" s="264"/>
      <c r="N33" s="91"/>
      <c r="O33" s="262" t="s">
        <v>245</v>
      </c>
      <c r="P33" s="263"/>
      <c r="Q33" s="263"/>
      <c r="R33" s="263"/>
      <c r="S33" s="263"/>
      <c r="T33" s="263"/>
      <c r="U33" s="263"/>
      <c r="V33" s="263"/>
      <c r="W33" s="263"/>
      <c r="X33" s="263"/>
      <c r="Y33" s="263"/>
      <c r="Z33" s="263"/>
      <c r="AA33" s="263"/>
      <c r="AB33" s="263"/>
      <c r="AC33" s="263"/>
      <c r="AD33" s="264"/>
      <c r="AE33" s="66"/>
    </row>
    <row r="34" spans="2:31" ht="11.25" customHeight="1">
      <c r="B34" s="65"/>
      <c r="F34" s="92"/>
      <c r="M34" s="93"/>
      <c r="N34" s="94"/>
      <c r="O34" s="95"/>
      <c r="P34" s="94"/>
      <c r="Q34" s="94"/>
      <c r="R34" s="94"/>
      <c r="S34" s="94"/>
      <c r="T34" s="96"/>
      <c r="U34" s="96"/>
      <c r="V34" s="96"/>
      <c r="W34" s="94"/>
      <c r="X34" s="94"/>
      <c r="Y34" s="94"/>
      <c r="Z34" s="94"/>
      <c r="AA34" s="94"/>
      <c r="AB34" s="94"/>
      <c r="AC34" s="94"/>
      <c r="AD34" s="93"/>
      <c r="AE34" s="66"/>
    </row>
    <row r="35" spans="2:31" ht="15">
      <c r="B35" s="65"/>
      <c r="F35" s="92"/>
      <c r="M35" s="93"/>
      <c r="N35" s="97"/>
      <c r="O35" s="265" t="s">
        <v>150</v>
      </c>
      <c r="P35" s="266"/>
      <c r="Q35" s="266"/>
      <c r="R35" s="266"/>
      <c r="S35" s="266"/>
      <c r="T35" s="266"/>
      <c r="U35" s="266"/>
      <c r="V35" s="267"/>
      <c r="W35" s="266" t="s">
        <v>151</v>
      </c>
      <c r="X35" s="266"/>
      <c r="Y35" s="266"/>
      <c r="Z35" s="266"/>
      <c r="AA35" s="266"/>
      <c r="AB35" s="266"/>
      <c r="AC35" s="266"/>
      <c r="AD35" s="268"/>
      <c r="AE35" s="66"/>
    </row>
    <row r="36" spans="2:31" ht="15">
      <c r="B36" s="65"/>
      <c r="F36" s="92"/>
      <c r="M36" s="93"/>
      <c r="N36" s="97"/>
      <c r="O36" s="98"/>
      <c r="P36" s="99"/>
      <c r="Q36" s="100"/>
      <c r="R36" s="100"/>
      <c r="S36" s="100"/>
      <c r="T36" s="101"/>
      <c r="U36" s="101"/>
      <c r="V36" s="101"/>
      <c r="W36" s="91"/>
      <c r="X36" s="91"/>
      <c r="Y36" s="96"/>
      <c r="Z36" s="96"/>
      <c r="AA36" s="96"/>
      <c r="AB36" s="96"/>
      <c r="AC36" s="96"/>
      <c r="AD36" s="93"/>
      <c r="AE36" s="66"/>
    </row>
    <row r="37" spans="2:31" ht="15">
      <c r="B37" s="65"/>
      <c r="F37" s="92"/>
      <c r="M37" s="93"/>
      <c r="N37" s="97"/>
      <c r="O37" s="98"/>
      <c r="P37" s="100"/>
      <c r="Q37" s="100"/>
      <c r="R37" s="100"/>
      <c r="S37" s="100"/>
      <c r="T37" s="101"/>
      <c r="U37" s="101"/>
      <c r="V37" s="101"/>
      <c r="W37" s="91"/>
      <c r="X37" s="91"/>
      <c r="Y37" s="96"/>
      <c r="Z37" s="96"/>
      <c r="AA37" s="96"/>
      <c r="AB37" s="96"/>
      <c r="AC37" s="96"/>
      <c r="AD37" s="93"/>
      <c r="AE37" s="66"/>
    </row>
    <row r="38" spans="2:31" ht="15">
      <c r="B38" s="65"/>
      <c r="F38" s="92"/>
      <c r="M38" s="93"/>
      <c r="N38" s="103"/>
      <c r="O38" s="98"/>
      <c r="P38" s="100"/>
      <c r="Q38" s="100"/>
      <c r="R38" s="100"/>
      <c r="S38" s="100"/>
      <c r="T38" s="101"/>
      <c r="U38" s="101"/>
      <c r="V38" s="101"/>
      <c r="W38" s="91"/>
      <c r="X38" s="91"/>
      <c r="Y38" s="96"/>
      <c r="Z38" s="96"/>
      <c r="AA38" s="96"/>
      <c r="AB38" s="96"/>
      <c r="AC38" s="96"/>
      <c r="AD38" s="93"/>
      <c r="AE38" s="66"/>
    </row>
    <row r="39" spans="2:31" ht="10.5" customHeight="1">
      <c r="B39" s="65"/>
      <c r="F39" s="92"/>
      <c r="M39" s="93"/>
      <c r="N39" s="103"/>
      <c r="O39" s="98"/>
      <c r="P39" s="100"/>
      <c r="Q39" s="100"/>
      <c r="R39" s="100"/>
      <c r="S39" s="100"/>
      <c r="T39" s="101"/>
      <c r="U39" s="101"/>
      <c r="V39" s="101"/>
      <c r="W39" s="91"/>
      <c r="X39" s="91"/>
      <c r="Y39" s="96"/>
      <c r="Z39" s="96"/>
      <c r="AA39" s="96"/>
      <c r="AB39" s="96"/>
      <c r="AC39" s="96"/>
      <c r="AD39" s="93"/>
      <c r="AE39" s="66"/>
    </row>
    <row r="40" spans="2:31" ht="15">
      <c r="B40" s="65"/>
      <c r="F40" s="92"/>
      <c r="M40" s="93"/>
      <c r="N40" s="103"/>
      <c r="O40" s="98"/>
      <c r="P40" s="100"/>
      <c r="Q40" s="100"/>
      <c r="R40" s="100"/>
      <c r="S40" s="100"/>
      <c r="T40" s="101"/>
      <c r="U40" s="101"/>
      <c r="V40" s="101"/>
      <c r="W40" s="91"/>
      <c r="X40" s="91"/>
      <c r="Y40" s="96"/>
      <c r="Z40" s="96"/>
      <c r="AA40" s="96"/>
      <c r="AB40" s="96"/>
      <c r="AC40" s="96"/>
      <c r="AD40" s="93"/>
      <c r="AE40" s="66"/>
    </row>
    <row r="41" spans="2:31" ht="15">
      <c r="B41" s="65"/>
      <c r="F41" s="92"/>
      <c r="M41" s="93"/>
      <c r="N41" s="103"/>
      <c r="O41" s="98"/>
      <c r="P41" s="100"/>
      <c r="Q41" s="100"/>
      <c r="R41" s="100"/>
      <c r="S41" s="100"/>
      <c r="T41" s="101"/>
      <c r="U41" s="101"/>
      <c r="V41" s="101"/>
      <c r="W41" s="91"/>
      <c r="X41" s="91"/>
      <c r="Y41" s="96"/>
      <c r="Z41" s="96"/>
      <c r="AA41" s="96"/>
      <c r="AB41" s="96"/>
      <c r="AC41" s="96"/>
      <c r="AD41" s="93"/>
      <c r="AE41" s="66"/>
    </row>
    <row r="42" spans="2:31" ht="15">
      <c r="B42" s="65"/>
      <c r="F42" s="92"/>
      <c r="M42" s="102"/>
      <c r="N42" s="103"/>
      <c r="O42" s="98"/>
      <c r="P42" s="100"/>
      <c r="Q42" s="100"/>
      <c r="R42" s="100"/>
      <c r="S42" s="100"/>
      <c r="T42" s="101"/>
      <c r="U42" s="101"/>
      <c r="V42" s="101"/>
      <c r="W42" s="91"/>
      <c r="X42" s="91"/>
      <c r="Y42" s="96"/>
      <c r="Z42" s="96"/>
      <c r="AA42" s="96"/>
      <c r="AB42" s="96"/>
      <c r="AC42" s="96"/>
      <c r="AD42" s="93"/>
      <c r="AE42" s="66"/>
    </row>
    <row r="43" spans="2:31" ht="15">
      <c r="B43" s="65"/>
      <c r="F43" s="92"/>
      <c r="M43" s="102"/>
      <c r="N43" s="103"/>
      <c r="O43" s="98"/>
      <c r="P43" s="100"/>
      <c r="Q43" s="100"/>
      <c r="R43" s="100"/>
      <c r="S43" s="100"/>
      <c r="T43" s="101"/>
      <c r="U43" s="101"/>
      <c r="V43" s="101"/>
      <c r="W43" s="91"/>
      <c r="X43" s="91"/>
      <c r="Y43" s="96"/>
      <c r="Z43" s="96"/>
      <c r="AA43" s="96"/>
      <c r="AB43" s="96"/>
      <c r="AC43" s="96"/>
      <c r="AD43" s="93"/>
      <c r="AE43" s="66"/>
    </row>
    <row r="44" spans="2:31" ht="15">
      <c r="B44" s="65"/>
      <c r="F44" s="92"/>
      <c r="M44" s="102"/>
      <c r="N44" s="103"/>
      <c r="O44" s="98"/>
      <c r="P44" s="100"/>
      <c r="Q44" s="100"/>
      <c r="R44" s="100"/>
      <c r="S44" s="100"/>
      <c r="T44" s="101"/>
      <c r="U44" s="101"/>
      <c r="V44" s="101"/>
      <c r="W44" s="91"/>
      <c r="X44" s="91"/>
      <c r="Y44" s="96"/>
      <c r="Z44" s="96"/>
      <c r="AA44" s="96"/>
      <c r="AB44" s="96"/>
      <c r="AC44" s="96"/>
      <c r="AD44" s="93"/>
      <c r="AE44" s="66"/>
    </row>
    <row r="45" spans="2:31" ht="15">
      <c r="B45" s="65"/>
      <c r="F45" s="92"/>
      <c r="M45" s="102"/>
      <c r="N45" s="103"/>
      <c r="O45" s="98"/>
      <c r="P45" s="100"/>
      <c r="Q45" s="100"/>
      <c r="R45" s="100"/>
      <c r="S45" s="100"/>
      <c r="T45" s="101"/>
      <c r="U45" s="101"/>
      <c r="V45" s="101"/>
      <c r="W45" s="91"/>
      <c r="X45" s="91"/>
      <c r="Y45" s="96"/>
      <c r="Z45" s="96"/>
      <c r="AA45" s="96"/>
      <c r="AB45" s="96"/>
      <c r="AC45" s="96"/>
      <c r="AD45" s="93"/>
      <c r="AE45" s="66"/>
    </row>
    <row r="46" spans="2:31" ht="15">
      <c r="B46" s="65"/>
      <c r="F46" s="92"/>
      <c r="M46" s="102"/>
      <c r="N46" s="103"/>
      <c r="O46" s="98"/>
      <c r="P46" s="100"/>
      <c r="Q46" s="100"/>
      <c r="R46" s="100"/>
      <c r="S46" s="100"/>
      <c r="T46" s="101"/>
      <c r="U46" s="101"/>
      <c r="V46" s="101"/>
      <c r="W46" s="91"/>
      <c r="X46" s="91"/>
      <c r="Y46" s="96"/>
      <c r="Z46" s="96"/>
      <c r="AA46" s="96"/>
      <c r="AB46" s="96"/>
      <c r="AC46" s="96"/>
      <c r="AD46" s="93"/>
      <c r="AE46" s="66"/>
    </row>
    <row r="47" spans="2:31" ht="15">
      <c r="B47" s="65"/>
      <c r="F47" s="92"/>
      <c r="M47" s="102"/>
      <c r="N47" s="103"/>
      <c r="O47" s="98"/>
      <c r="P47" s="100"/>
      <c r="Q47" s="100"/>
      <c r="R47" s="100"/>
      <c r="S47" s="100"/>
      <c r="T47" s="101"/>
      <c r="U47" s="101"/>
      <c r="V47" s="101"/>
      <c r="W47" s="91"/>
      <c r="X47" s="91"/>
      <c r="Y47" s="96"/>
      <c r="Z47" s="96"/>
      <c r="AA47" s="96"/>
      <c r="AB47" s="96"/>
      <c r="AC47" s="96"/>
      <c r="AD47" s="93"/>
      <c r="AE47" s="66"/>
    </row>
    <row r="48" spans="2:31" ht="15">
      <c r="B48" s="65"/>
      <c r="F48" s="92"/>
      <c r="M48" s="102"/>
      <c r="N48" s="103"/>
      <c r="O48" s="98"/>
      <c r="P48" s="100"/>
      <c r="Q48" s="100"/>
      <c r="R48" s="100"/>
      <c r="S48" s="100"/>
      <c r="T48" s="101"/>
      <c r="U48" s="101"/>
      <c r="V48" s="101"/>
      <c r="W48" s="91"/>
      <c r="X48" s="91"/>
      <c r="Y48" s="96"/>
      <c r="Z48" s="96"/>
      <c r="AA48" s="96"/>
      <c r="AB48" s="96"/>
      <c r="AC48" s="96"/>
      <c r="AD48" s="93"/>
      <c r="AE48" s="66"/>
    </row>
    <row r="49" spans="2:31" ht="15">
      <c r="B49" s="65"/>
      <c r="F49" s="92"/>
      <c r="M49" s="102"/>
      <c r="N49" s="103"/>
      <c r="O49" s="98"/>
      <c r="P49" s="100"/>
      <c r="Q49" s="100"/>
      <c r="R49" s="100"/>
      <c r="S49" s="100"/>
      <c r="T49" s="101"/>
      <c r="U49" s="101"/>
      <c r="V49" s="101"/>
      <c r="W49" s="91"/>
      <c r="X49" s="91"/>
      <c r="Y49" s="96"/>
      <c r="Z49" s="96"/>
      <c r="AA49" s="96"/>
      <c r="AB49" s="96"/>
      <c r="AC49" s="96"/>
      <c r="AD49" s="93"/>
      <c r="AE49" s="66"/>
    </row>
    <row r="50" spans="2:31" ht="15">
      <c r="B50" s="65"/>
      <c r="F50" s="92"/>
      <c r="M50" s="102"/>
      <c r="N50" s="103"/>
      <c r="O50" s="98"/>
      <c r="P50" s="100"/>
      <c r="Q50" s="100"/>
      <c r="R50" s="100"/>
      <c r="S50" s="100"/>
      <c r="T50" s="101"/>
      <c r="U50" s="101"/>
      <c r="V50" s="101"/>
      <c r="W50" s="91"/>
      <c r="X50" s="91"/>
      <c r="Y50" s="96"/>
      <c r="Z50" s="96"/>
      <c r="AA50" s="96"/>
      <c r="AB50" s="96"/>
      <c r="AC50" s="96"/>
      <c r="AD50" s="93"/>
      <c r="AE50" s="66"/>
    </row>
    <row r="51" spans="2:31" ht="15">
      <c r="B51" s="65"/>
      <c r="F51" s="92"/>
      <c r="M51" s="102"/>
      <c r="N51" s="103"/>
      <c r="O51" s="98"/>
      <c r="P51" s="100"/>
      <c r="Q51" s="100"/>
      <c r="R51" s="100"/>
      <c r="S51" s="100"/>
      <c r="T51" s="101"/>
      <c r="U51" s="101"/>
      <c r="V51" s="101"/>
      <c r="W51" s="91"/>
      <c r="X51" s="91"/>
      <c r="Y51" s="96"/>
      <c r="Z51" s="96"/>
      <c r="AA51" s="96"/>
      <c r="AB51" s="96"/>
      <c r="AC51" s="96"/>
      <c r="AD51" s="93"/>
      <c r="AE51" s="66"/>
    </row>
    <row r="52" spans="2:31" ht="15">
      <c r="B52" s="65"/>
      <c r="F52" s="92"/>
      <c r="M52" s="102"/>
      <c r="N52" s="103"/>
      <c r="O52" s="98"/>
      <c r="P52" s="100"/>
      <c r="Q52" s="100"/>
      <c r="R52" s="100"/>
      <c r="S52" s="100"/>
      <c r="T52" s="101"/>
      <c r="U52" s="101"/>
      <c r="V52" s="101"/>
      <c r="W52" s="91"/>
      <c r="X52" s="91"/>
      <c r="Y52" s="96"/>
      <c r="Z52" s="96"/>
      <c r="AA52" s="96"/>
      <c r="AB52" s="96"/>
      <c r="AC52" s="96"/>
      <c r="AD52" s="93"/>
      <c r="AE52" s="66"/>
    </row>
    <row r="53" spans="2:31" ht="15" customHeight="1">
      <c r="B53" s="65"/>
      <c r="F53" s="92"/>
      <c r="M53" s="102"/>
      <c r="N53" s="103"/>
      <c r="O53" s="98"/>
      <c r="P53" s="100"/>
      <c r="Q53" s="100"/>
      <c r="R53" s="100"/>
      <c r="S53" s="100"/>
      <c r="T53" s="101"/>
      <c r="U53" s="101"/>
      <c r="V53" s="101"/>
      <c r="W53" s="91"/>
      <c r="X53" s="91"/>
      <c r="Y53" s="96"/>
      <c r="Z53" s="96"/>
      <c r="AA53" s="96"/>
      <c r="AB53" s="96"/>
      <c r="AC53" s="96"/>
      <c r="AD53" s="93"/>
      <c r="AE53" s="66"/>
    </row>
    <row r="54" spans="2:31" ht="11.25" customHeight="1">
      <c r="B54" s="65"/>
      <c r="C54" s="246"/>
      <c r="D54" s="246"/>
      <c r="F54" s="92"/>
      <c r="G54" s="91"/>
      <c r="H54" s="91"/>
      <c r="I54" s="91"/>
      <c r="J54" s="91"/>
      <c r="K54" s="91"/>
      <c r="L54" s="91"/>
      <c r="M54" s="102"/>
      <c r="N54" s="103"/>
      <c r="O54" s="98"/>
      <c r="P54" s="100"/>
      <c r="Q54" s="100"/>
      <c r="R54" s="100"/>
      <c r="S54" s="100"/>
      <c r="T54" s="101"/>
      <c r="U54" s="101"/>
      <c r="V54" s="101"/>
      <c r="W54" s="91"/>
      <c r="X54" s="91"/>
      <c r="Y54" s="96"/>
      <c r="Z54" s="96"/>
      <c r="AA54" s="96"/>
      <c r="AB54" s="96"/>
      <c r="AC54" s="96"/>
      <c r="AD54" s="93"/>
      <c r="AE54" s="66"/>
    </row>
    <row r="55" spans="2:31" ht="11.25" customHeight="1">
      <c r="B55" s="65"/>
      <c r="C55" s="246"/>
      <c r="D55" s="246"/>
      <c r="F55" s="92"/>
      <c r="G55" s="91"/>
      <c r="H55" s="91"/>
      <c r="I55" s="91"/>
      <c r="J55" s="91"/>
      <c r="K55" s="91"/>
      <c r="L55" s="91"/>
      <c r="M55" s="102"/>
      <c r="N55" s="103"/>
      <c r="O55" s="98"/>
      <c r="P55" s="100"/>
      <c r="Q55" s="100"/>
      <c r="R55" s="100"/>
      <c r="S55" s="100"/>
      <c r="T55" s="101"/>
      <c r="U55" s="101"/>
      <c r="V55" s="101"/>
      <c r="W55" s="91"/>
      <c r="X55" s="91"/>
      <c r="Y55" s="96"/>
      <c r="Z55" s="96"/>
      <c r="AA55" s="96"/>
      <c r="AB55" s="96"/>
      <c r="AC55" s="96"/>
      <c r="AD55" s="93"/>
      <c r="AE55" s="66"/>
    </row>
    <row r="56" spans="2:31" ht="11.25" customHeight="1">
      <c r="B56" s="65"/>
      <c r="C56" s="246"/>
      <c r="D56" s="246"/>
      <c r="F56" s="92"/>
      <c r="G56" s="91"/>
      <c r="H56" s="91"/>
      <c r="I56" s="91"/>
      <c r="J56" s="91"/>
      <c r="K56" s="91"/>
      <c r="L56" s="91"/>
      <c r="M56" s="102"/>
      <c r="N56" s="103"/>
      <c r="O56" s="98"/>
      <c r="P56" s="100"/>
      <c r="Q56" s="100"/>
      <c r="R56" s="100"/>
      <c r="S56" s="100"/>
      <c r="T56" s="101"/>
      <c r="U56" s="101"/>
      <c r="V56" s="101"/>
      <c r="W56" s="91"/>
      <c r="X56" s="91"/>
      <c r="Y56" s="96"/>
      <c r="Z56" s="96"/>
      <c r="AA56" s="96"/>
      <c r="AB56" s="96"/>
      <c r="AC56" s="96"/>
      <c r="AD56" s="93"/>
      <c r="AE56" s="66"/>
    </row>
    <row r="57" spans="2:31" ht="11.25" customHeight="1">
      <c r="B57" s="65"/>
      <c r="C57" s="246"/>
      <c r="D57" s="246"/>
      <c r="F57" s="92"/>
      <c r="G57" s="91"/>
      <c r="H57" s="91"/>
      <c r="I57" s="91"/>
      <c r="J57" s="91"/>
      <c r="K57" s="91"/>
      <c r="L57" s="91"/>
      <c r="M57" s="102"/>
      <c r="N57" s="103"/>
      <c r="O57" s="98"/>
      <c r="P57" s="100"/>
      <c r="Q57" s="100"/>
      <c r="R57" s="100"/>
      <c r="S57" s="100"/>
      <c r="T57" s="101"/>
      <c r="U57" s="101"/>
      <c r="V57" s="101"/>
      <c r="W57" s="91"/>
      <c r="X57" s="91"/>
      <c r="Y57" s="96"/>
      <c r="Z57" s="96"/>
      <c r="AA57" s="96"/>
      <c r="AB57" s="96"/>
      <c r="AC57" s="96"/>
      <c r="AD57" s="93"/>
      <c r="AE57" s="66"/>
    </row>
    <row r="58" spans="2:31" ht="11.25" customHeight="1">
      <c r="B58" s="65"/>
      <c r="F58" s="92"/>
      <c r="G58" s="91"/>
      <c r="H58" s="91"/>
      <c r="I58" s="91"/>
      <c r="J58" s="91"/>
      <c r="K58" s="91"/>
      <c r="L58" s="91"/>
      <c r="M58" s="102"/>
      <c r="N58" s="103"/>
      <c r="O58" s="98"/>
      <c r="P58" s="100"/>
      <c r="Q58" s="100"/>
      <c r="R58" s="100"/>
      <c r="S58" s="100"/>
      <c r="T58" s="101"/>
      <c r="U58" s="101"/>
      <c r="V58" s="101"/>
      <c r="W58" s="91"/>
      <c r="X58" s="91"/>
      <c r="Y58" s="96"/>
      <c r="Z58" s="96"/>
      <c r="AA58" s="96"/>
      <c r="AB58" s="96"/>
      <c r="AC58" s="96"/>
      <c r="AD58" s="93"/>
      <c r="AE58" s="66"/>
    </row>
    <row r="59" spans="2:31" ht="11.25" customHeight="1">
      <c r="B59" s="65"/>
      <c r="F59" s="104"/>
      <c r="G59" s="118"/>
      <c r="H59" s="118"/>
      <c r="I59" s="118"/>
      <c r="J59" s="118"/>
      <c r="K59" s="118"/>
      <c r="L59" s="118"/>
      <c r="M59" s="66"/>
      <c r="N59" s="105"/>
      <c r="O59" s="106"/>
      <c r="P59" s="107"/>
      <c r="Q59" s="107"/>
      <c r="R59" s="107"/>
      <c r="S59" s="107"/>
      <c r="T59" s="39"/>
      <c r="U59" s="39"/>
      <c r="V59" s="39"/>
      <c r="Y59" s="96"/>
      <c r="Z59" s="96"/>
      <c r="AA59" s="96"/>
      <c r="AB59" s="96"/>
      <c r="AC59" s="96"/>
      <c r="AD59" s="93"/>
      <c r="AE59" s="66"/>
    </row>
    <row r="60" spans="2:31" ht="11.25" customHeight="1">
      <c r="B60" s="65"/>
      <c r="F60" s="104"/>
      <c r="G60" s="118"/>
      <c r="H60" s="118"/>
      <c r="I60" s="118"/>
      <c r="J60" s="118"/>
      <c r="K60" s="118"/>
      <c r="L60" s="118"/>
      <c r="M60" s="66"/>
      <c r="N60" s="108"/>
      <c r="O60" s="109"/>
      <c r="P60" s="110"/>
      <c r="Q60" s="110"/>
      <c r="R60" s="110"/>
      <c r="S60" s="110"/>
      <c r="T60" s="44"/>
      <c r="U60" s="44"/>
      <c r="V60" s="44"/>
      <c r="Y60" s="96"/>
      <c r="Z60" s="96"/>
      <c r="AA60" s="96"/>
      <c r="AB60" s="96"/>
      <c r="AC60" s="96"/>
      <c r="AD60" s="93"/>
      <c r="AE60" s="66"/>
    </row>
    <row r="61" spans="2:31" ht="11.25" customHeight="1">
      <c r="B61" s="65"/>
      <c r="F61" s="111"/>
      <c r="G61" s="112"/>
      <c r="H61" s="112"/>
      <c r="I61" s="112"/>
      <c r="J61" s="112"/>
      <c r="K61" s="112"/>
      <c r="L61" s="112"/>
      <c r="M61" s="113"/>
      <c r="N61" s="108"/>
      <c r="O61" s="109"/>
      <c r="P61" s="110"/>
      <c r="Q61" s="110"/>
      <c r="R61" s="110"/>
      <c r="S61" s="110"/>
      <c r="T61" s="44"/>
      <c r="U61" s="44"/>
      <c r="V61" s="44"/>
      <c r="X61" s="112"/>
      <c r="Y61" s="96"/>
      <c r="Z61" s="96"/>
      <c r="AA61" s="96"/>
      <c r="AB61" s="96"/>
      <c r="AC61" s="96"/>
      <c r="AD61" s="93"/>
      <c r="AE61" s="66"/>
    </row>
    <row r="62" spans="2:31" ht="11.25" customHeight="1">
      <c r="B62" s="65"/>
      <c r="F62" s="104"/>
      <c r="G62" s="118"/>
      <c r="H62" s="118"/>
      <c r="I62" s="118"/>
      <c r="J62" s="118"/>
      <c r="K62" s="118"/>
      <c r="L62" s="118"/>
      <c r="M62" s="66"/>
      <c r="N62" s="108"/>
      <c r="O62" s="109"/>
      <c r="P62" s="110"/>
      <c r="Q62" s="110"/>
      <c r="R62" s="110"/>
      <c r="S62" s="110"/>
      <c r="T62" s="44"/>
      <c r="U62" s="44"/>
      <c r="V62" s="44"/>
      <c r="Y62" s="96"/>
      <c r="Z62" s="96"/>
      <c r="AA62" s="96"/>
      <c r="AB62" s="96"/>
      <c r="AC62" s="96"/>
      <c r="AD62" s="93"/>
      <c r="AE62" s="66"/>
    </row>
    <row r="63" spans="2:31" ht="11.25" customHeight="1">
      <c r="B63" s="65"/>
      <c r="F63" s="104"/>
      <c r="M63" s="66"/>
      <c r="N63" s="55"/>
      <c r="O63" s="114"/>
      <c r="P63" s="56"/>
      <c r="Q63" s="56"/>
      <c r="R63" s="56"/>
      <c r="S63" s="56"/>
      <c r="T63" s="56"/>
      <c r="U63" s="56"/>
      <c r="V63" s="56"/>
      <c r="Y63" s="96"/>
      <c r="Z63" s="96"/>
      <c r="AA63" s="96"/>
      <c r="AB63" s="96"/>
      <c r="AC63" s="96"/>
      <c r="AD63" s="93"/>
      <c r="AE63" s="66"/>
    </row>
    <row r="64" spans="2:31" ht="11.25" customHeight="1">
      <c r="B64" s="65"/>
      <c r="F64" s="104"/>
      <c r="G64" s="118"/>
      <c r="H64" s="118"/>
      <c r="I64" s="118"/>
      <c r="J64" s="118"/>
      <c r="K64" s="118"/>
      <c r="L64" s="118"/>
      <c r="M64" s="66"/>
      <c r="N64" s="115"/>
      <c r="O64" s="116"/>
      <c r="P64" s="115"/>
      <c r="Q64" s="115"/>
      <c r="R64" s="115"/>
      <c r="S64" s="115"/>
      <c r="Y64" s="96"/>
      <c r="Z64" s="96"/>
      <c r="AA64" s="96"/>
      <c r="AB64" s="96"/>
      <c r="AC64" s="96"/>
      <c r="AD64" s="93"/>
      <c r="AE64" s="66"/>
    </row>
    <row r="65" spans="2:31" ht="11.25" customHeight="1" thickBot="1">
      <c r="B65" s="65"/>
      <c r="F65" s="74"/>
      <c r="G65" s="53"/>
      <c r="H65" s="53"/>
      <c r="I65" s="53"/>
      <c r="J65" s="53"/>
      <c r="K65" s="53"/>
      <c r="L65" s="53"/>
      <c r="M65" s="75"/>
      <c r="O65" s="74"/>
      <c r="P65" s="53"/>
      <c r="Q65" s="53"/>
      <c r="R65" s="53"/>
      <c r="S65" s="53"/>
      <c r="T65" s="53"/>
      <c r="U65" s="53"/>
      <c r="V65" s="53"/>
      <c r="W65" s="53"/>
      <c r="X65" s="53"/>
      <c r="Y65" s="119"/>
      <c r="Z65" s="119"/>
      <c r="AA65" s="119"/>
      <c r="AB65" s="119"/>
      <c r="AC65" s="119"/>
      <c r="AD65" s="117"/>
      <c r="AE65" s="66"/>
    </row>
    <row r="66" spans="2:31" ht="5.0999999999999996" customHeight="1">
      <c r="B66" s="65"/>
      <c r="F66" s="118"/>
      <c r="AE66" s="66"/>
    </row>
    <row r="67" spans="2:31" ht="5.0999999999999996" customHeight="1" thickBot="1">
      <c r="B67" s="74"/>
      <c r="C67" s="53"/>
      <c r="D67" s="53"/>
      <c r="E67" s="53"/>
      <c r="F67" s="120"/>
      <c r="G67" s="53"/>
      <c r="H67" s="53"/>
      <c r="I67" s="53"/>
      <c r="J67" s="53"/>
      <c r="K67" s="53"/>
      <c r="L67" s="53"/>
      <c r="M67" s="53"/>
      <c r="N67" s="53"/>
      <c r="O67" s="53"/>
      <c r="P67" s="53"/>
      <c r="Q67" s="53"/>
      <c r="R67" s="53"/>
      <c r="S67" s="53"/>
      <c r="T67" s="53"/>
      <c r="U67" s="53"/>
      <c r="V67" s="53"/>
      <c r="W67" s="53"/>
      <c r="X67" s="120"/>
      <c r="Y67" s="53"/>
      <c r="Z67" s="53"/>
      <c r="AA67" s="53"/>
      <c r="AB67" s="53"/>
      <c r="AC67" s="53"/>
      <c r="AD67" s="53"/>
      <c r="AE67" s="75"/>
    </row>
    <row r="68" spans="2:31" ht="5.0999999999999996" customHeight="1"/>
    <row r="69" spans="2:31" ht="11.25" customHeight="1">
      <c r="C69" s="57" t="s">
        <v>304</v>
      </c>
    </row>
  </sheetData>
  <sheetProtection algorithmName="SHA-512" hashValue="SfDZSQWQF3X0nA4yJsXYC+WmZJIbb1/oEUFvsXhueXGDLresUdh+YqLLRGl8d/4J3nN4jgrnTC8sFyyOfHPfGQ==" saltValue="Tki80lRPEt82eFOWLHC/0g==" spinCount="100000" sheet="1" objects="1" scenarios="1" selectLockedCells="1" sort="0" autoFilter="0" pivotTables="0" selectUnlockedCells="1"/>
  <mergeCells count="9">
    <mergeCell ref="C54:D57"/>
    <mergeCell ref="O35:V35"/>
    <mergeCell ref="W35:AD35"/>
    <mergeCell ref="F6:M6"/>
    <mergeCell ref="O6:AD6"/>
    <mergeCell ref="O8:V8"/>
    <mergeCell ref="W8:AD8"/>
    <mergeCell ref="F33:M33"/>
    <mergeCell ref="O33:AD33"/>
  </mergeCell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tint="4.9989318521683403E-2"/>
  </sheetPr>
  <dimension ref="A1:GF82"/>
  <sheetViews>
    <sheetView showGridLines="0" topLeftCell="A13" zoomScale="80" zoomScaleNormal="80" workbookViewId="0">
      <selection activeCell="AN32" sqref="AN32"/>
    </sheetView>
  </sheetViews>
  <sheetFormatPr defaultRowHeight="15" outlineLevelCol="1"/>
  <cols>
    <col min="1" max="1" width="4.7109375" style="131" customWidth="1"/>
    <col min="2" max="4" width="8.7109375" style="131" customWidth="1"/>
    <col min="5" max="6" width="16.7109375" style="131" customWidth="1"/>
    <col min="7" max="7" width="8.7109375" style="131" customWidth="1"/>
    <col min="8" max="8" width="10.85546875" style="131" bestFit="1" customWidth="1"/>
    <col min="9" max="9" width="4.7109375" style="131" customWidth="1"/>
    <col min="10" max="10" width="6.7109375" style="125" customWidth="1"/>
    <col min="11" max="11" width="8.7109375" hidden="1" customWidth="1" outlineLevel="1"/>
    <col min="12" max="12" width="10.85546875" hidden="1" customWidth="1" outlineLevel="1"/>
    <col min="13" max="13" width="12.7109375" hidden="1" customWidth="1" outlineLevel="1"/>
    <col min="14" max="14" width="25" hidden="1" customWidth="1" outlineLevel="1"/>
    <col min="15" max="15" width="24.42578125" hidden="1" customWidth="1" outlineLevel="1"/>
    <col min="16" max="17" width="8.7109375" hidden="1" customWidth="1" outlineLevel="1"/>
    <col min="18" max="18" width="6.7109375" style="126" customWidth="1" collapsed="1"/>
    <col min="19" max="19" width="8.7109375" hidden="1" customWidth="1" outlineLevel="1"/>
    <col min="20" max="20" width="10.85546875" hidden="1" customWidth="1" outlineLevel="1"/>
    <col min="21" max="21" width="17.140625" hidden="1" customWidth="1" outlineLevel="1"/>
    <col min="22" max="40" width="10.85546875" hidden="1" customWidth="1" outlineLevel="1"/>
    <col min="41" max="41" width="6.7109375" style="126" customWidth="1" collapsed="1"/>
    <col min="42" max="43" width="8.7109375" hidden="1" customWidth="1" outlineLevel="1"/>
    <col min="44" max="44" width="12.7109375" hidden="1" customWidth="1" outlineLevel="1"/>
    <col min="45" max="57" width="8.7109375" hidden="1" customWidth="1" outlineLevel="1"/>
    <col min="58" max="58" width="9.140625" hidden="1" customWidth="1" outlineLevel="1"/>
    <col min="59" max="59" width="12.140625" hidden="1" customWidth="1" outlineLevel="1"/>
    <col min="60" max="60" width="8.7109375" hidden="1" customWidth="1" outlineLevel="1"/>
    <col min="61" max="61" width="16" hidden="1" customWidth="1" outlineLevel="1"/>
    <col min="62" max="63" width="8.7109375" hidden="1" customWidth="1" outlineLevel="1"/>
    <col min="64" max="64" width="6.7109375" style="126" customWidth="1" collapsed="1"/>
    <col min="65" max="66" width="8.7109375" hidden="1" customWidth="1" outlineLevel="1"/>
    <col min="67" max="67" width="14.28515625" hidden="1" customWidth="1" outlineLevel="1"/>
    <col min="68" max="75" width="8.7109375" hidden="1" customWidth="1" outlineLevel="1"/>
    <col min="76" max="76" width="6.7109375" style="126" customWidth="1" collapsed="1"/>
    <col min="77" max="77" width="8.7109375" hidden="1" customWidth="1" outlineLevel="1"/>
    <col min="78" max="78" width="10.85546875" hidden="1" customWidth="1" outlineLevel="1"/>
    <col min="79" max="79" width="13.42578125" hidden="1" customWidth="1" outlineLevel="1"/>
    <col min="80" max="91" width="8.7109375" hidden="1" customWidth="1" outlineLevel="1"/>
    <col min="92" max="92" width="6.7109375" style="126" customWidth="1" collapsed="1"/>
    <col min="93" max="93" width="9.140625" hidden="1" customWidth="1" outlineLevel="1"/>
    <col min="94" max="94" width="8.7109375" hidden="1" customWidth="1" outlineLevel="1"/>
    <col min="95" max="95" width="11.85546875" hidden="1" customWidth="1" outlineLevel="1"/>
    <col min="96" max="105" width="12.28515625" hidden="1" customWidth="1" outlineLevel="1"/>
    <col min="106" max="106" width="9.85546875" hidden="1" customWidth="1" outlineLevel="1"/>
    <col min="107" max="107" width="14.28515625" hidden="1" customWidth="1" outlineLevel="1"/>
    <col min="108" max="117" width="8.7109375" hidden="1" customWidth="1" outlineLevel="1"/>
    <col min="118" max="118" width="6.7109375" style="126" customWidth="1" collapsed="1"/>
    <col min="119" max="120" width="8.7109375" hidden="1" customWidth="1" outlineLevel="1"/>
    <col min="121" max="121" width="13.85546875" hidden="1" customWidth="1" outlineLevel="1"/>
    <col min="122" max="133" width="8.7109375" hidden="1" customWidth="1" outlineLevel="1"/>
    <col min="134" max="134" width="6.7109375" style="126" customWidth="1" collapsed="1"/>
    <col min="135" max="136" width="2.7109375" customWidth="1"/>
    <col min="137" max="137" width="1.7109375" customWidth="1"/>
    <col min="138" max="138" width="2.7109375" customWidth="1"/>
    <col min="139" max="139" width="14.140625" bestFit="1" customWidth="1"/>
    <col min="140" max="142" width="8.7109375" customWidth="1"/>
    <col min="143" max="144" width="11.5703125" customWidth="1"/>
    <col min="145" max="146" width="7.7109375" bestFit="1" customWidth="1"/>
    <col min="147" max="147" width="8.7109375" bestFit="1" customWidth="1"/>
    <col min="148" max="148" width="10.140625" customWidth="1"/>
    <col min="149" max="149" width="11.5703125" bestFit="1" customWidth="1"/>
    <col min="153" max="153" width="11.42578125" customWidth="1"/>
    <col min="158" max="158" width="11.28515625" customWidth="1"/>
    <col min="159" max="159" width="8.7109375" customWidth="1"/>
    <col min="168" max="168" width="12.42578125" customWidth="1"/>
    <col min="180" max="180" width="14.140625" bestFit="1" customWidth="1"/>
  </cols>
  <sheetData>
    <row r="1" spans="2:188">
      <c r="J1" s="124"/>
      <c r="R1" s="127" t="s">
        <v>160</v>
      </c>
      <c r="AO1" s="127" t="s">
        <v>161</v>
      </c>
      <c r="BL1" s="127" t="s">
        <v>162</v>
      </c>
      <c r="BX1" s="127" t="s">
        <v>163</v>
      </c>
      <c r="CN1" s="127" t="s">
        <v>164</v>
      </c>
      <c r="DN1" s="127" t="s">
        <v>165</v>
      </c>
      <c r="ED1" s="127" t="s">
        <v>166</v>
      </c>
    </row>
    <row r="2" spans="2:188" ht="26.25">
      <c r="B2" s="132" t="s">
        <v>178</v>
      </c>
      <c r="EI2" s="122" t="s">
        <v>202</v>
      </c>
      <c r="GD2" s="122" t="s">
        <v>198</v>
      </c>
      <c r="GF2" t="s">
        <v>12</v>
      </c>
    </row>
    <row r="3" spans="2:188" ht="14.45" customHeight="1">
      <c r="B3" s="133"/>
      <c r="GB3" t="s">
        <v>11</v>
      </c>
    </row>
    <row r="4" spans="2:188" ht="16.5" thickBot="1">
      <c r="H4" s="134" t="s">
        <v>244</v>
      </c>
      <c r="EI4" s="121" t="s">
        <v>167</v>
      </c>
      <c r="EJ4" t="s">
        <v>16</v>
      </c>
      <c r="EK4" t="s">
        <v>17</v>
      </c>
      <c r="EM4" s="121" t="s">
        <v>167</v>
      </c>
      <c r="EN4" t="s">
        <v>31</v>
      </c>
      <c r="EO4" t="s">
        <v>184</v>
      </c>
      <c r="EP4" t="s">
        <v>33</v>
      </c>
      <c r="ER4" s="121" t="s">
        <v>167</v>
      </c>
      <c r="ES4" t="s">
        <v>35</v>
      </c>
      <c r="ET4" t="s">
        <v>315</v>
      </c>
      <c r="EU4" t="s">
        <v>316</v>
      </c>
      <c r="EW4" s="121" t="s">
        <v>171</v>
      </c>
      <c r="EX4" s="121" t="s">
        <v>169</v>
      </c>
      <c r="FB4" s="121" t="s">
        <v>167</v>
      </c>
      <c r="FC4" t="s">
        <v>41</v>
      </c>
      <c r="FD4" t="s">
        <v>42</v>
      </c>
      <c r="FE4" t="s">
        <v>185</v>
      </c>
      <c r="FF4" t="s">
        <v>44</v>
      </c>
      <c r="FG4" t="s">
        <v>45</v>
      </c>
      <c r="FH4" t="s">
        <v>46</v>
      </c>
      <c r="FI4" t="s">
        <v>47</v>
      </c>
      <c r="FJ4" t="s">
        <v>48</v>
      </c>
      <c r="FL4" s="121" t="s">
        <v>167</v>
      </c>
      <c r="FM4" t="s">
        <v>105</v>
      </c>
      <c r="FN4" t="s">
        <v>186</v>
      </c>
      <c r="FO4" t="s">
        <v>176</v>
      </c>
      <c r="FP4" t="s">
        <v>141</v>
      </c>
      <c r="FQ4" t="s">
        <v>49</v>
      </c>
      <c r="FR4" t="s">
        <v>53</v>
      </c>
      <c r="FS4" t="s">
        <v>102</v>
      </c>
      <c r="FT4" t="s">
        <v>105</v>
      </c>
      <c r="FU4" t="s">
        <v>176</v>
      </c>
      <c r="FV4" t="s">
        <v>108</v>
      </c>
      <c r="GC4" s="121" t="s">
        <v>169</v>
      </c>
    </row>
    <row r="5" spans="2:188">
      <c r="B5" s="278" t="s">
        <v>0</v>
      </c>
      <c r="C5" s="279"/>
      <c r="D5" s="279"/>
      <c r="E5" s="279"/>
      <c r="F5" s="279"/>
      <c r="G5" s="280"/>
      <c r="H5" s="135" t="s">
        <v>153</v>
      </c>
      <c r="K5" s="1" t="s">
        <v>0</v>
      </c>
      <c r="L5" s="1"/>
      <c r="M5" s="1"/>
      <c r="N5" s="1"/>
      <c r="O5" s="1"/>
      <c r="P5" s="1"/>
      <c r="Q5" s="1" t="s">
        <v>7</v>
      </c>
      <c r="S5" s="1" t="s">
        <v>1</v>
      </c>
      <c r="T5" s="1"/>
      <c r="U5" s="1"/>
      <c r="V5" s="1"/>
      <c r="W5" s="1"/>
      <c r="X5" s="1"/>
      <c r="Y5" s="1"/>
      <c r="Z5" s="1"/>
      <c r="AA5" s="2"/>
      <c r="AB5" s="2"/>
      <c r="AC5" s="2"/>
      <c r="AD5" s="2"/>
      <c r="AE5" s="2"/>
      <c r="AF5" s="2"/>
      <c r="AG5" s="2"/>
      <c r="AH5" s="2"/>
      <c r="AI5" s="2"/>
      <c r="AJ5" s="2"/>
      <c r="AK5" s="2"/>
      <c r="AL5" s="2"/>
      <c r="AM5" s="2"/>
      <c r="AN5" s="2" t="s">
        <v>7</v>
      </c>
      <c r="BM5" s="1" t="s">
        <v>3</v>
      </c>
      <c r="BN5" s="1"/>
      <c r="BO5" s="1"/>
      <c r="BP5" s="1"/>
      <c r="BQ5" s="1"/>
      <c r="BR5" s="1"/>
      <c r="BS5" s="1"/>
      <c r="BT5" s="1"/>
      <c r="BU5" s="1"/>
      <c r="BV5" s="1"/>
      <c r="BW5" s="1" t="s">
        <v>7</v>
      </c>
      <c r="BY5" s="1" t="s">
        <v>4</v>
      </c>
      <c r="BZ5" s="1"/>
      <c r="CA5" s="1"/>
      <c r="CB5" s="1"/>
      <c r="CC5" s="1"/>
      <c r="CD5" s="1"/>
      <c r="CE5" s="1"/>
      <c r="CF5" s="1"/>
      <c r="CG5" s="1"/>
      <c r="CH5" s="1"/>
      <c r="CI5" s="1"/>
      <c r="CJ5" s="1"/>
      <c r="CK5" s="1"/>
      <c r="CL5" s="1"/>
      <c r="CM5" s="1" t="s">
        <v>7</v>
      </c>
      <c r="CO5" s="1" t="s">
        <v>308</v>
      </c>
      <c r="CP5" s="1"/>
      <c r="CQ5" s="1"/>
      <c r="CR5" s="1"/>
      <c r="CS5" s="1"/>
      <c r="CT5" s="1"/>
      <c r="CU5" s="1"/>
      <c r="CV5" s="1"/>
      <c r="CW5" s="1"/>
      <c r="CX5" s="1"/>
      <c r="CY5" s="1"/>
      <c r="CZ5" s="1"/>
      <c r="DA5" s="1"/>
      <c r="DB5" s="1"/>
      <c r="DC5" s="1"/>
      <c r="DD5" s="1"/>
      <c r="DE5" s="1"/>
      <c r="DF5" s="1"/>
      <c r="DG5" s="1"/>
      <c r="DH5" s="1"/>
      <c r="DI5" s="1"/>
      <c r="DJ5" s="1"/>
      <c r="DK5" s="1"/>
      <c r="DL5" s="1"/>
      <c r="DM5" s="1" t="s">
        <v>7</v>
      </c>
      <c r="DO5" s="1" t="s">
        <v>6</v>
      </c>
      <c r="DP5" s="1"/>
      <c r="DQ5" s="1"/>
      <c r="DR5" s="1"/>
      <c r="DS5" s="1"/>
      <c r="DT5" s="1"/>
      <c r="DU5" s="1"/>
      <c r="DV5" s="1"/>
      <c r="DW5" s="1"/>
      <c r="DX5" s="1"/>
      <c r="DY5" s="1"/>
      <c r="DZ5" s="1"/>
      <c r="EA5" s="1"/>
      <c r="EB5" s="1"/>
      <c r="EC5" s="1" t="s">
        <v>7</v>
      </c>
      <c r="EI5" s="122" t="s">
        <v>300</v>
      </c>
      <c r="EJ5" s="193">
        <v>-493.09</v>
      </c>
      <c r="EK5" s="193">
        <v>-14.3</v>
      </c>
      <c r="EM5" s="122" t="s">
        <v>300</v>
      </c>
      <c r="EN5" s="193">
        <v>271.39999999999998</v>
      </c>
      <c r="EO5" s="193">
        <v>180.25</v>
      </c>
      <c r="EP5" s="193">
        <v>13.73</v>
      </c>
      <c r="ER5" s="122" t="s">
        <v>300</v>
      </c>
      <c r="ES5" s="193">
        <v>24.17</v>
      </c>
      <c r="ET5" s="193">
        <v>74.930000000000007</v>
      </c>
      <c r="EU5" s="193">
        <v>6.24</v>
      </c>
      <c r="EW5" s="121" t="s">
        <v>167</v>
      </c>
      <c r="EX5" t="s">
        <v>69</v>
      </c>
      <c r="EY5" t="s">
        <v>68</v>
      </c>
      <c r="EZ5" t="s">
        <v>67</v>
      </c>
      <c r="FB5" s="122" t="s">
        <v>300</v>
      </c>
      <c r="FC5" s="193">
        <v>-131.08000000000001</v>
      </c>
      <c r="FD5" s="193">
        <v>0.73</v>
      </c>
      <c r="FE5" s="193">
        <v>0</v>
      </c>
      <c r="FF5" s="193">
        <v>-169.55</v>
      </c>
      <c r="FG5" s="193">
        <v>-197.01</v>
      </c>
      <c r="FH5" s="193">
        <v>-64.89</v>
      </c>
      <c r="FI5" s="193">
        <v>0.85</v>
      </c>
      <c r="FJ5" s="193">
        <v>155.57</v>
      </c>
      <c r="FL5" s="122" t="s">
        <v>300</v>
      </c>
      <c r="FM5" s="193">
        <v>5.36</v>
      </c>
      <c r="FN5" s="193">
        <v>184.42</v>
      </c>
      <c r="FO5" s="193">
        <v>0</v>
      </c>
      <c r="FP5" s="193">
        <v>47.800000000000004</v>
      </c>
      <c r="FQ5" s="193">
        <v>266.01</v>
      </c>
      <c r="FR5" s="193">
        <v>-98.27</v>
      </c>
      <c r="FS5" s="193">
        <v>-26.35</v>
      </c>
      <c r="FT5" s="193">
        <v>-5.63</v>
      </c>
      <c r="FU5" s="193">
        <v>0</v>
      </c>
      <c r="FV5" s="193">
        <v>-47.439999999999984</v>
      </c>
      <c r="GB5" s="121" t="s">
        <v>170</v>
      </c>
      <c r="GC5" t="s">
        <v>310</v>
      </c>
    </row>
    <row r="6" spans="2:188">
      <c r="B6" s="281" t="s">
        <v>1</v>
      </c>
      <c r="C6" s="282"/>
      <c r="D6" s="282"/>
      <c r="E6" s="282"/>
      <c r="F6" s="282"/>
      <c r="G6" s="283"/>
      <c r="H6" s="136" t="s">
        <v>154</v>
      </c>
      <c r="K6" s="3"/>
      <c r="L6" s="3"/>
      <c r="M6" s="3"/>
      <c r="N6" s="3"/>
      <c r="O6" s="3"/>
      <c r="P6" s="3"/>
      <c r="Q6" s="3"/>
      <c r="S6" s="3"/>
      <c r="T6" s="3"/>
      <c r="U6" s="3"/>
      <c r="V6" s="3"/>
      <c r="W6" s="3"/>
      <c r="X6" s="3"/>
      <c r="Y6" s="3"/>
      <c r="Z6" s="3"/>
      <c r="BM6" s="3"/>
      <c r="BN6" s="3"/>
      <c r="BO6" s="3"/>
      <c r="BP6" s="3"/>
      <c r="BQ6" s="3"/>
      <c r="BR6" s="3"/>
      <c r="BS6" s="3"/>
      <c r="BT6" s="3"/>
      <c r="BU6" s="3"/>
      <c r="BV6" s="3"/>
      <c r="BW6" s="3"/>
      <c r="BY6" s="3"/>
      <c r="BZ6" s="3"/>
      <c r="CA6" s="3"/>
      <c r="CB6" s="3"/>
      <c r="CC6" s="3"/>
      <c r="CD6" s="3"/>
      <c r="CE6" s="3"/>
      <c r="CF6" s="3"/>
      <c r="CG6" s="3"/>
      <c r="CH6" s="3"/>
      <c r="CI6" s="3"/>
      <c r="CJ6" s="3"/>
      <c r="CK6" s="3"/>
      <c r="CL6" s="3"/>
      <c r="CM6" s="3"/>
      <c r="CO6" s="3"/>
      <c r="CP6" s="3"/>
      <c r="CQ6" s="3"/>
      <c r="CR6" s="3"/>
      <c r="CS6" s="3"/>
      <c r="CT6" s="3"/>
      <c r="CU6" s="3"/>
      <c r="CV6" s="3"/>
      <c r="CW6" s="3"/>
      <c r="CX6" s="3"/>
      <c r="CY6" s="3"/>
      <c r="CZ6" s="3"/>
      <c r="DA6" s="3"/>
      <c r="DB6" s="3"/>
      <c r="DC6" s="3"/>
      <c r="DD6" s="3"/>
      <c r="DE6" s="3"/>
      <c r="DF6" s="3"/>
      <c r="DG6" s="3"/>
      <c r="DH6" s="3"/>
      <c r="DI6" s="3"/>
      <c r="DJ6" s="3"/>
      <c r="DK6" s="3"/>
      <c r="DL6" s="3"/>
      <c r="DM6" s="3"/>
      <c r="EI6" s="122" t="s">
        <v>299</v>
      </c>
      <c r="EJ6" s="193">
        <v>-386.89</v>
      </c>
      <c r="EK6" s="193">
        <v>-9.6999999999999993</v>
      </c>
      <c r="EM6" s="122" t="s">
        <v>299</v>
      </c>
      <c r="EN6" s="193">
        <v>298.69</v>
      </c>
      <c r="EO6" s="193">
        <v>189.9</v>
      </c>
      <c r="EP6" s="193">
        <v>19.739999999999998</v>
      </c>
      <c r="ER6" s="122" t="s">
        <v>299</v>
      </c>
      <c r="ES6" s="193">
        <v>24.92</v>
      </c>
      <c r="ET6" s="193">
        <v>78.83</v>
      </c>
      <c r="EU6" s="193">
        <v>6.64</v>
      </c>
      <c r="EW6" s="122" t="s">
        <v>300</v>
      </c>
      <c r="EX6" s="193">
        <v>131.66999999999999</v>
      </c>
      <c r="EY6" s="193">
        <v>77.400000000000006</v>
      </c>
      <c r="EZ6" s="193">
        <v>256.31</v>
      </c>
      <c r="FB6" s="122" t="s">
        <v>299</v>
      </c>
      <c r="FC6" s="193">
        <v>-61.46</v>
      </c>
      <c r="FD6" s="193">
        <v>0.2</v>
      </c>
      <c r="FE6" s="193">
        <v>0</v>
      </c>
      <c r="FF6" s="193">
        <v>-337.88</v>
      </c>
      <c r="FG6" s="193">
        <v>-51.65</v>
      </c>
      <c r="FH6" s="193">
        <v>-100.03</v>
      </c>
      <c r="FI6" s="193">
        <v>0.77</v>
      </c>
      <c r="FJ6" s="193">
        <v>248.27</v>
      </c>
      <c r="FL6" s="122" t="s">
        <v>299</v>
      </c>
      <c r="FM6" s="193"/>
      <c r="FN6" s="193">
        <v>186.15</v>
      </c>
      <c r="FO6" s="193">
        <v>0</v>
      </c>
      <c r="FP6" s="193">
        <v>36.619999999999997</v>
      </c>
      <c r="FQ6" s="193">
        <v>249.62</v>
      </c>
      <c r="FR6" s="193">
        <v>-162.75</v>
      </c>
      <c r="FS6" s="193">
        <v>-71.78</v>
      </c>
      <c r="FT6" s="193">
        <v>-28.23</v>
      </c>
      <c r="FU6" s="193">
        <v>-3.96</v>
      </c>
      <c r="FV6" s="193">
        <v>-26.95</v>
      </c>
      <c r="GB6" s="122" t="s">
        <v>187</v>
      </c>
      <c r="GC6" s="193">
        <v>167.46</v>
      </c>
    </row>
    <row r="7" spans="2:188">
      <c r="B7" s="281" t="s">
        <v>2</v>
      </c>
      <c r="C7" s="282"/>
      <c r="D7" s="282"/>
      <c r="E7" s="282"/>
      <c r="F7" s="282"/>
      <c r="G7" s="283"/>
      <c r="H7" s="136" t="s">
        <v>155</v>
      </c>
      <c r="CO7" s="4" t="s">
        <v>9</v>
      </c>
      <c r="CP7" s="4"/>
      <c r="CQ7" s="4"/>
      <c r="CR7" s="4"/>
      <c r="CS7" s="4"/>
      <c r="CT7" s="4"/>
      <c r="CU7" s="4"/>
      <c r="CV7" s="4"/>
      <c r="CW7" s="4"/>
      <c r="CX7" s="4"/>
      <c r="CY7" s="4"/>
      <c r="CZ7" s="4"/>
      <c r="DA7" s="4"/>
      <c r="DB7" s="4"/>
      <c r="DC7" s="5" t="s">
        <v>10</v>
      </c>
      <c r="DD7" s="5"/>
      <c r="DE7" s="5"/>
      <c r="DF7" s="5"/>
      <c r="DG7" s="5"/>
      <c r="DH7" s="5"/>
      <c r="DI7" s="5"/>
      <c r="DJ7" s="5"/>
      <c r="DK7" s="5"/>
      <c r="DL7" s="5"/>
      <c r="DM7" s="5"/>
      <c r="DO7" s="4" t="s">
        <v>11</v>
      </c>
      <c r="DP7" s="4"/>
      <c r="DQ7" s="4"/>
      <c r="DR7" s="4"/>
      <c r="DS7" s="4"/>
      <c r="DT7" s="4"/>
      <c r="DU7" s="4"/>
      <c r="DV7" s="4"/>
      <c r="DW7" s="4"/>
      <c r="DX7" s="5" t="s">
        <v>12</v>
      </c>
      <c r="DY7" s="5"/>
      <c r="DZ7" s="5"/>
      <c r="EA7" s="5"/>
      <c r="EB7" s="5"/>
      <c r="EC7" s="5"/>
      <c r="EI7" s="122" t="s">
        <v>298</v>
      </c>
      <c r="EJ7" s="193">
        <v>-553.79</v>
      </c>
      <c r="EK7" s="193">
        <v>-12.3</v>
      </c>
      <c r="EM7" s="122" t="s">
        <v>298</v>
      </c>
      <c r="EN7" s="193">
        <v>283.67</v>
      </c>
      <c r="EO7" s="193">
        <v>195.56</v>
      </c>
      <c r="EP7" s="193">
        <v>14.09</v>
      </c>
      <c r="ER7" s="122" t="s">
        <v>298</v>
      </c>
      <c r="ES7" s="193">
        <v>26.07</v>
      </c>
      <c r="ET7" s="193">
        <v>89.09</v>
      </c>
      <c r="EU7" s="193">
        <v>8.9700000000000006</v>
      </c>
      <c r="EW7" s="122" t="s">
        <v>299</v>
      </c>
      <c r="EX7" s="193">
        <v>150.75</v>
      </c>
      <c r="EY7" s="193">
        <v>71.08</v>
      </c>
      <c r="EZ7" s="193">
        <v>286.5</v>
      </c>
      <c r="FB7" s="122" t="s">
        <v>298</v>
      </c>
      <c r="FC7" s="193">
        <v>-105.91</v>
      </c>
      <c r="FD7" s="193">
        <v>0.3</v>
      </c>
      <c r="FE7" s="193">
        <v>0</v>
      </c>
      <c r="FF7" s="193">
        <v>-427.49</v>
      </c>
      <c r="FG7" s="193">
        <v>42.69</v>
      </c>
      <c r="FH7" s="193">
        <v>-28.19</v>
      </c>
      <c r="FI7" s="193">
        <v>0.77</v>
      </c>
      <c r="FJ7" s="193">
        <v>35.880000000000059</v>
      </c>
      <c r="FL7" s="122" t="s">
        <v>298</v>
      </c>
      <c r="FM7" s="193">
        <v>8.7200000000000006</v>
      </c>
      <c r="FN7" s="193">
        <v>200.34</v>
      </c>
      <c r="FO7" s="193">
        <v>0</v>
      </c>
      <c r="FP7" s="193">
        <v>25.380000000000024</v>
      </c>
      <c r="FQ7" s="193">
        <v>287.60000000000002</v>
      </c>
      <c r="FR7" s="193">
        <v>-403.69</v>
      </c>
      <c r="FS7" s="193">
        <v>-340.38</v>
      </c>
      <c r="FT7" s="193">
        <v>-9.59</v>
      </c>
      <c r="FU7" s="193">
        <v>0</v>
      </c>
      <c r="FV7" s="193">
        <v>-22.52</v>
      </c>
      <c r="GB7" s="122" t="s">
        <v>189</v>
      </c>
      <c r="GC7" s="193">
        <v>215.58</v>
      </c>
    </row>
    <row r="8" spans="2:188">
      <c r="B8" s="281" t="s">
        <v>3</v>
      </c>
      <c r="C8" s="282"/>
      <c r="D8" s="282"/>
      <c r="E8" s="282"/>
      <c r="F8" s="282"/>
      <c r="G8" s="283"/>
      <c r="H8" s="136" t="s">
        <v>156</v>
      </c>
      <c r="K8" s="6" t="s">
        <v>13</v>
      </c>
      <c r="L8" t="s">
        <v>14</v>
      </c>
      <c r="M8" t="s">
        <v>15</v>
      </c>
      <c r="N8" t="s">
        <v>16</v>
      </c>
      <c r="O8" t="s">
        <v>17</v>
      </c>
      <c r="P8" t="s">
        <v>18</v>
      </c>
      <c r="Q8" t="s">
        <v>19</v>
      </c>
      <c r="S8" s="6" t="s">
        <v>13</v>
      </c>
      <c r="T8" t="s">
        <v>14</v>
      </c>
      <c r="U8" t="s">
        <v>15</v>
      </c>
      <c r="V8" t="s">
        <v>20</v>
      </c>
      <c r="W8" t="s">
        <v>278</v>
      </c>
      <c r="X8" t="s">
        <v>22</v>
      </c>
      <c r="Y8" t="s">
        <v>21</v>
      </c>
      <c r="Z8" t="s">
        <v>279</v>
      </c>
      <c r="AA8" t="s">
        <v>23</v>
      </c>
      <c r="AB8" t="s">
        <v>24</v>
      </c>
      <c r="AC8" t="s">
        <v>280</v>
      </c>
      <c r="AD8" t="s">
        <v>25</v>
      </c>
      <c r="AE8" t="s">
        <v>26</v>
      </c>
      <c r="AF8" t="s">
        <v>284</v>
      </c>
      <c r="AG8" t="s">
        <v>281</v>
      </c>
      <c r="AH8" t="s">
        <v>282</v>
      </c>
      <c r="AI8" t="s">
        <v>27</v>
      </c>
      <c r="AJ8" t="s">
        <v>28</v>
      </c>
      <c r="AK8" t="s">
        <v>29</v>
      </c>
      <c r="AL8" t="s">
        <v>283</v>
      </c>
      <c r="AM8" t="s">
        <v>7</v>
      </c>
      <c r="BM8" s="6" t="s">
        <v>13</v>
      </c>
      <c r="BN8" t="s">
        <v>14</v>
      </c>
      <c r="BO8" t="s">
        <v>15</v>
      </c>
      <c r="BP8" t="s">
        <v>41</v>
      </c>
      <c r="BQ8" t="s">
        <v>42</v>
      </c>
      <c r="BR8" t="s">
        <v>43</v>
      </c>
      <c r="BS8" t="s">
        <v>44</v>
      </c>
      <c r="BT8" t="s">
        <v>45</v>
      </c>
      <c r="BU8" t="s">
        <v>46</v>
      </c>
      <c r="BV8" t="s">
        <v>47</v>
      </c>
      <c r="BW8" t="s">
        <v>48</v>
      </c>
      <c r="BY8" s="6" t="s">
        <v>13</v>
      </c>
      <c r="BZ8" t="s">
        <v>14</v>
      </c>
      <c r="CA8" t="s">
        <v>15</v>
      </c>
      <c r="CB8" t="s">
        <v>49</v>
      </c>
      <c r="CC8" t="s">
        <v>51</v>
      </c>
      <c r="CD8" t="s">
        <v>269</v>
      </c>
      <c r="CE8" t="s">
        <v>50</v>
      </c>
      <c r="CF8" t="s">
        <v>176</v>
      </c>
      <c r="CG8" t="s">
        <v>52</v>
      </c>
      <c r="CH8" t="s">
        <v>53</v>
      </c>
      <c r="CI8" t="s">
        <v>207</v>
      </c>
      <c r="CJ8" t="s">
        <v>270</v>
      </c>
      <c r="CK8" t="s">
        <v>206</v>
      </c>
      <c r="CL8" t="s">
        <v>268</v>
      </c>
      <c r="CM8" t="s">
        <v>208</v>
      </c>
      <c r="CN8" s="175"/>
      <c r="DO8" s="6" t="s">
        <v>13</v>
      </c>
      <c r="DP8" t="s">
        <v>14</v>
      </c>
      <c r="DQ8" t="s">
        <v>15</v>
      </c>
      <c r="DR8" t="s">
        <v>60</v>
      </c>
      <c r="DS8" t="s">
        <v>61</v>
      </c>
      <c r="DT8" t="s">
        <v>59</v>
      </c>
      <c r="DU8" t="s">
        <v>204</v>
      </c>
      <c r="DV8" t="s">
        <v>224</v>
      </c>
      <c r="DW8" t="s">
        <v>62</v>
      </c>
      <c r="DX8" t="s">
        <v>63</v>
      </c>
      <c r="DY8" t="s">
        <v>65</v>
      </c>
      <c r="DZ8" t="s">
        <v>225</v>
      </c>
      <c r="EA8" t="s">
        <v>205</v>
      </c>
      <c r="EB8" t="s">
        <v>64</v>
      </c>
      <c r="EC8" t="s">
        <v>66</v>
      </c>
      <c r="EI8" s="122" t="s">
        <v>275</v>
      </c>
      <c r="EJ8" s="193">
        <v>-459.46</v>
      </c>
      <c r="EK8" s="193">
        <v>-9.9</v>
      </c>
      <c r="EM8" s="122" t="s">
        <v>275</v>
      </c>
      <c r="EN8" s="193">
        <v>268.85000000000002</v>
      </c>
      <c r="EO8" s="193">
        <v>194.75</v>
      </c>
      <c r="EP8" s="193">
        <v>15.66</v>
      </c>
      <c r="ER8" s="122" t="s">
        <v>275</v>
      </c>
      <c r="ES8" s="193">
        <v>28.9</v>
      </c>
      <c r="ET8" s="193">
        <v>91.42</v>
      </c>
      <c r="EU8" s="193">
        <v>8.98</v>
      </c>
      <c r="EW8" s="122" t="s">
        <v>298</v>
      </c>
      <c r="EX8" s="193">
        <v>144.94999999999999</v>
      </c>
      <c r="EY8" s="193">
        <v>53.36</v>
      </c>
      <c r="EZ8" s="193">
        <v>295.01</v>
      </c>
      <c r="FB8" s="122" t="s">
        <v>275</v>
      </c>
      <c r="FC8" s="193">
        <v>-43.14</v>
      </c>
      <c r="FD8" s="193">
        <v>8.15</v>
      </c>
      <c r="FE8" s="193">
        <v>0</v>
      </c>
      <c r="FF8" s="193">
        <v>-491.63</v>
      </c>
      <c r="FG8" s="193">
        <v>-306.93</v>
      </c>
      <c r="FH8" s="193">
        <v>-81.12</v>
      </c>
      <c r="FI8" s="193">
        <v>0.77</v>
      </c>
      <c r="FJ8" s="193">
        <v>451.58000000000004</v>
      </c>
      <c r="FL8" s="122" t="s">
        <v>275</v>
      </c>
      <c r="FM8" s="193">
        <v>39.78</v>
      </c>
      <c r="FN8" s="193">
        <v>390.36</v>
      </c>
      <c r="FO8" s="193">
        <v>0</v>
      </c>
      <c r="FP8" s="193">
        <v>22.64999999999997</v>
      </c>
      <c r="FQ8" s="193">
        <v>490.52</v>
      </c>
      <c r="FR8" s="193">
        <v>-152.9</v>
      </c>
      <c r="FS8" s="193">
        <v>-56.02</v>
      </c>
      <c r="FT8" s="193">
        <v>-31.46</v>
      </c>
      <c r="FU8" s="193">
        <v>-3.92</v>
      </c>
      <c r="FV8" s="193">
        <v>-29.579999999999991</v>
      </c>
      <c r="GB8" s="122" t="s">
        <v>188</v>
      </c>
      <c r="GC8" s="193">
        <v>169.69</v>
      </c>
    </row>
    <row r="9" spans="2:188">
      <c r="B9" s="281" t="s">
        <v>4</v>
      </c>
      <c r="C9" s="282"/>
      <c r="D9" s="282"/>
      <c r="E9" s="282"/>
      <c r="F9" s="282"/>
      <c r="G9" s="283"/>
      <c r="H9" s="136" t="s">
        <v>157</v>
      </c>
      <c r="K9" s="6">
        <v>5</v>
      </c>
      <c r="L9">
        <v>5</v>
      </c>
      <c r="M9" t="s">
        <v>300</v>
      </c>
      <c r="N9" s="9">
        <v>-493.09</v>
      </c>
      <c r="O9">
        <v>-14.3</v>
      </c>
      <c r="P9" s="149"/>
      <c r="Q9" s="149"/>
      <c r="S9" s="6">
        <v>5</v>
      </c>
      <c r="T9">
        <v>5</v>
      </c>
      <c r="U9" t="s">
        <v>300</v>
      </c>
      <c r="V9">
        <v>916.37</v>
      </c>
      <c r="W9">
        <v>1072.05</v>
      </c>
      <c r="X9">
        <v>13.010000000000002</v>
      </c>
      <c r="Y9">
        <v>-168.69</v>
      </c>
      <c r="Z9">
        <v>-3.98</v>
      </c>
      <c r="AA9">
        <v>13.46</v>
      </c>
      <c r="AB9">
        <v>3.64</v>
      </c>
      <c r="AC9">
        <v>-0.11</v>
      </c>
      <c r="AD9">
        <v>2147.63</v>
      </c>
      <c r="AE9">
        <v>2306.91</v>
      </c>
      <c r="AF9">
        <v>-44.440000000000012</v>
      </c>
      <c r="AG9">
        <v>-114.84</v>
      </c>
      <c r="AH9">
        <v>-80.31</v>
      </c>
      <c r="AI9">
        <v>0</v>
      </c>
      <c r="AJ9">
        <v>13.41</v>
      </c>
      <c r="AK9">
        <v>68.489999999999995</v>
      </c>
      <c r="AL9">
        <v>-46.03</v>
      </c>
      <c r="BM9" s="6">
        <v>5</v>
      </c>
      <c r="BN9">
        <v>5</v>
      </c>
      <c r="BO9" t="s">
        <v>300</v>
      </c>
      <c r="BP9">
        <v>-131.08000000000001</v>
      </c>
      <c r="BQ9">
        <v>0.73</v>
      </c>
      <c r="BR9">
        <v>0</v>
      </c>
      <c r="BS9">
        <v>-169.55</v>
      </c>
      <c r="BT9">
        <v>-197.01</v>
      </c>
      <c r="BU9">
        <v>-64.89</v>
      </c>
      <c r="BV9">
        <v>0.85</v>
      </c>
      <c r="BW9">
        <v>155.57</v>
      </c>
      <c r="BY9" s="6">
        <v>5</v>
      </c>
      <c r="BZ9">
        <v>5</v>
      </c>
      <c r="CA9" t="s">
        <v>300</v>
      </c>
      <c r="CB9">
        <v>266.01</v>
      </c>
      <c r="CC9">
        <v>184.42</v>
      </c>
      <c r="CD9">
        <v>28.43</v>
      </c>
      <c r="CE9">
        <v>5.36</v>
      </c>
      <c r="CF9">
        <v>0</v>
      </c>
      <c r="CG9">
        <v>47.800000000000004</v>
      </c>
      <c r="CH9">
        <v>-98.27</v>
      </c>
      <c r="CI9">
        <v>-26.35</v>
      </c>
      <c r="CJ9">
        <v>-18.850000000000001</v>
      </c>
      <c r="CK9">
        <v>-5.63</v>
      </c>
      <c r="CL9">
        <v>0</v>
      </c>
      <c r="CM9">
        <v>-47.439999999999984</v>
      </c>
      <c r="CN9" s="175"/>
      <c r="DO9" s="6">
        <v>5</v>
      </c>
      <c r="DP9">
        <v>5</v>
      </c>
      <c r="DQ9" t="s">
        <v>300</v>
      </c>
      <c r="DR9">
        <v>132.34</v>
      </c>
      <c r="DS9">
        <v>174.28</v>
      </c>
      <c r="DT9">
        <v>126.09</v>
      </c>
      <c r="DU9">
        <v>31.41</v>
      </c>
      <c r="DV9">
        <v>18.57</v>
      </c>
      <c r="DW9">
        <v>108.73999999999995</v>
      </c>
      <c r="DX9">
        <v>126.43</v>
      </c>
      <c r="DY9">
        <v>103.06</v>
      </c>
      <c r="DZ9">
        <v>16.170000000000002</v>
      </c>
      <c r="EA9">
        <v>17.170000000000002</v>
      </c>
      <c r="EB9">
        <v>21.43</v>
      </c>
      <c r="EC9">
        <v>36.689999999999976</v>
      </c>
      <c r="EI9" s="122" t="s">
        <v>311</v>
      </c>
      <c r="EJ9" s="193">
        <v>-430.81</v>
      </c>
      <c r="EK9" s="193">
        <v>-11.3</v>
      </c>
      <c r="EM9" s="122" t="s">
        <v>311</v>
      </c>
      <c r="EN9" s="193">
        <v>252.54</v>
      </c>
      <c r="EO9" s="193">
        <v>167.57</v>
      </c>
      <c r="EP9" s="193">
        <v>13.08</v>
      </c>
      <c r="ER9" s="122" t="s">
        <v>311</v>
      </c>
      <c r="ES9" s="193">
        <v>25.62</v>
      </c>
      <c r="ET9" s="193">
        <v>87.66</v>
      </c>
      <c r="EU9" s="193">
        <v>7.75</v>
      </c>
      <c r="EW9" s="122" t="s">
        <v>275</v>
      </c>
      <c r="EX9" s="193">
        <v>137.87</v>
      </c>
      <c r="EY9" s="193">
        <v>51.38</v>
      </c>
      <c r="EZ9" s="193">
        <v>290.01</v>
      </c>
      <c r="FB9" s="122" t="s">
        <v>311</v>
      </c>
      <c r="FC9" s="193">
        <v>-26.07</v>
      </c>
      <c r="FD9" s="193">
        <v>-0.26</v>
      </c>
      <c r="FE9" s="193">
        <v>0</v>
      </c>
      <c r="FF9" s="193">
        <v>-388.58</v>
      </c>
      <c r="FG9" s="193">
        <v>1.63</v>
      </c>
      <c r="FH9" s="193">
        <v>-111.18</v>
      </c>
      <c r="FI9" s="193">
        <v>0.77</v>
      </c>
      <c r="FJ9" s="193">
        <v>7.1</v>
      </c>
      <c r="FL9" s="122" t="s">
        <v>311</v>
      </c>
      <c r="FM9" s="193">
        <v>13.58</v>
      </c>
      <c r="FN9" s="193">
        <v>51.67</v>
      </c>
      <c r="FO9" s="193">
        <v>0</v>
      </c>
      <c r="FP9" s="193">
        <v>30.090000000000003</v>
      </c>
      <c r="FQ9" s="193">
        <v>135.93</v>
      </c>
      <c r="FR9" s="193">
        <v>-112.43</v>
      </c>
      <c r="FS9" s="193">
        <v>-54.17</v>
      </c>
      <c r="FT9" s="193">
        <v>-8.7200000000000006</v>
      </c>
      <c r="FU9" s="193">
        <v>-1</v>
      </c>
      <c r="FV9" s="193">
        <v>-29.34</v>
      </c>
      <c r="GB9" s="122" t="s">
        <v>214</v>
      </c>
      <c r="GC9" s="193">
        <v>38.200000000000003</v>
      </c>
    </row>
    <row r="10" spans="2:188">
      <c r="B10" s="281" t="s">
        <v>5</v>
      </c>
      <c r="C10" s="282"/>
      <c r="D10" s="282"/>
      <c r="E10" s="282"/>
      <c r="F10" s="282"/>
      <c r="G10" s="283"/>
      <c r="H10" s="136" t="s">
        <v>158</v>
      </c>
      <c r="K10" s="6">
        <v>6</v>
      </c>
      <c r="L10">
        <v>6</v>
      </c>
      <c r="M10" t="s">
        <v>299</v>
      </c>
      <c r="N10" s="9">
        <v>-386.89</v>
      </c>
      <c r="O10">
        <v>-9.6999999999999993</v>
      </c>
      <c r="P10" s="149"/>
      <c r="Q10" s="149"/>
      <c r="S10" s="6">
        <v>6</v>
      </c>
      <c r="T10">
        <v>6</v>
      </c>
      <c r="U10" t="s">
        <v>299</v>
      </c>
      <c r="V10">
        <v>799.99</v>
      </c>
      <c r="W10">
        <v>970.12</v>
      </c>
      <c r="X10">
        <v>13.239999999999998</v>
      </c>
      <c r="Y10">
        <v>-183.37</v>
      </c>
      <c r="Z10">
        <v>-4.22</v>
      </c>
      <c r="AA10">
        <v>14.24</v>
      </c>
      <c r="AB10">
        <v>3.1</v>
      </c>
      <c r="AC10">
        <v>0.12</v>
      </c>
      <c r="AD10">
        <v>1858.55</v>
      </c>
      <c r="AE10">
        <v>2065.09</v>
      </c>
      <c r="AF10">
        <v>-83.84</v>
      </c>
      <c r="AG10">
        <v>-122.7</v>
      </c>
      <c r="AH10">
        <v>-81.55</v>
      </c>
      <c r="AI10">
        <v>0</v>
      </c>
      <c r="AJ10">
        <v>12.14</v>
      </c>
      <c r="AK10">
        <v>78.709999999999994</v>
      </c>
      <c r="AL10">
        <v>-93.14</v>
      </c>
      <c r="BM10" s="6">
        <v>6</v>
      </c>
      <c r="BN10">
        <v>6</v>
      </c>
      <c r="BO10" t="s">
        <v>299</v>
      </c>
      <c r="BP10">
        <v>-61.46</v>
      </c>
      <c r="BQ10">
        <v>0.2</v>
      </c>
      <c r="BR10">
        <v>0</v>
      </c>
      <c r="BS10">
        <v>-337.88</v>
      </c>
      <c r="BT10">
        <v>-51.65</v>
      </c>
      <c r="BU10">
        <v>-100.03</v>
      </c>
      <c r="BV10">
        <v>0.77</v>
      </c>
      <c r="BW10">
        <v>248.27</v>
      </c>
      <c r="BY10" s="6">
        <v>6</v>
      </c>
      <c r="BZ10">
        <v>6</v>
      </c>
      <c r="CA10" t="s">
        <v>299</v>
      </c>
      <c r="CB10">
        <v>249.62</v>
      </c>
      <c r="CC10">
        <v>186.15</v>
      </c>
      <c r="CD10">
        <v>26.85</v>
      </c>
      <c r="CF10">
        <v>0</v>
      </c>
      <c r="CG10">
        <v>36.619999999999997</v>
      </c>
      <c r="CH10">
        <v>-162.75</v>
      </c>
      <c r="CI10">
        <v>-71.78</v>
      </c>
      <c r="CJ10">
        <v>-31.83</v>
      </c>
      <c r="CK10">
        <v>-28.23</v>
      </c>
      <c r="CL10">
        <v>-3.96</v>
      </c>
      <c r="CM10">
        <v>-26.95</v>
      </c>
      <c r="CN10" s="175"/>
      <c r="DO10" s="6">
        <v>6</v>
      </c>
      <c r="DP10">
        <v>6</v>
      </c>
      <c r="DQ10" t="s">
        <v>299</v>
      </c>
      <c r="DR10">
        <v>143.19</v>
      </c>
      <c r="DS10">
        <v>143.78</v>
      </c>
      <c r="DT10">
        <v>131.13</v>
      </c>
      <c r="DU10">
        <v>36.15</v>
      </c>
      <c r="DV10">
        <v>17.95</v>
      </c>
      <c r="DW10">
        <v>105.75000000000001</v>
      </c>
      <c r="DX10">
        <v>151.75</v>
      </c>
      <c r="DY10">
        <v>129.51</v>
      </c>
      <c r="DZ10">
        <v>20.39</v>
      </c>
      <c r="EA10">
        <v>20.14</v>
      </c>
      <c r="EB10">
        <v>19.86</v>
      </c>
      <c r="EC10">
        <v>45.100000000000009</v>
      </c>
      <c r="EI10" s="122" t="s">
        <v>309</v>
      </c>
      <c r="EJ10" s="193">
        <v>-706.8</v>
      </c>
      <c r="EK10" s="193">
        <v>-16.8</v>
      </c>
      <c r="EM10" s="122" t="s">
        <v>309</v>
      </c>
      <c r="EN10" s="193">
        <v>248.22</v>
      </c>
      <c r="EO10" s="193">
        <v>215.56</v>
      </c>
      <c r="EP10" s="193">
        <v>15.71</v>
      </c>
      <c r="ER10" s="122" t="s">
        <v>309</v>
      </c>
      <c r="ES10" s="193">
        <v>26.95</v>
      </c>
      <c r="ET10" s="193">
        <v>91.19</v>
      </c>
      <c r="EU10" s="193">
        <v>8.49</v>
      </c>
      <c r="EW10" s="122" t="s">
        <v>311</v>
      </c>
      <c r="EX10" s="193">
        <v>140.94999999999999</v>
      </c>
      <c r="EY10" s="193">
        <v>38.82</v>
      </c>
      <c r="EZ10" s="193">
        <v>253.42</v>
      </c>
      <c r="FB10" s="122" t="s">
        <v>309</v>
      </c>
      <c r="FC10" s="193">
        <v>-43.04</v>
      </c>
      <c r="FD10" s="193">
        <v>-0.17</v>
      </c>
      <c r="FE10" s="193">
        <v>0</v>
      </c>
      <c r="FF10" s="193">
        <v>-595.71</v>
      </c>
      <c r="FG10" s="193">
        <v>66.87</v>
      </c>
      <c r="FH10" s="193">
        <v>141.99</v>
      </c>
      <c r="FI10" s="193">
        <v>0.77</v>
      </c>
      <c r="FJ10" s="193">
        <v>-90.02</v>
      </c>
      <c r="FL10" s="122" t="s">
        <v>309</v>
      </c>
      <c r="FM10" s="193">
        <v>5.38</v>
      </c>
      <c r="FN10" s="193">
        <v>41.94</v>
      </c>
      <c r="FO10" s="193">
        <v>0</v>
      </c>
      <c r="FP10" s="193">
        <v>44.73</v>
      </c>
      <c r="FQ10" s="193">
        <v>127.38</v>
      </c>
      <c r="FR10" s="193">
        <v>-191.53</v>
      </c>
      <c r="FS10" s="193">
        <v>-95.79</v>
      </c>
      <c r="FT10" s="193">
        <v>-26.3</v>
      </c>
      <c r="FU10" s="193">
        <v>-3.89</v>
      </c>
      <c r="FV10" s="193">
        <v>-33.64</v>
      </c>
      <c r="GB10" s="122" t="s">
        <v>241</v>
      </c>
      <c r="GC10" s="193">
        <v>29.45</v>
      </c>
    </row>
    <row r="11" spans="2:188" ht="15.75" thickBot="1">
      <c r="B11" s="275" t="s">
        <v>6</v>
      </c>
      <c r="C11" s="276"/>
      <c r="D11" s="276"/>
      <c r="E11" s="276"/>
      <c r="F11" s="276"/>
      <c r="G11" s="277"/>
      <c r="H11" s="137" t="s">
        <v>159</v>
      </c>
      <c r="K11" s="6">
        <v>7</v>
      </c>
      <c r="L11">
        <v>7</v>
      </c>
      <c r="M11" t="s">
        <v>298</v>
      </c>
      <c r="N11" s="9">
        <v>-553.79</v>
      </c>
      <c r="O11">
        <v>-12.3</v>
      </c>
      <c r="P11" s="149"/>
      <c r="Q11" s="149"/>
      <c r="S11" s="6">
        <v>7</v>
      </c>
      <c r="T11">
        <v>7</v>
      </c>
      <c r="U11" t="s">
        <v>298</v>
      </c>
      <c r="V11">
        <v>820.2</v>
      </c>
      <c r="W11">
        <v>973.81</v>
      </c>
      <c r="X11">
        <v>10.52</v>
      </c>
      <c r="Y11">
        <v>-164.13</v>
      </c>
      <c r="Z11">
        <v>-5.81</v>
      </c>
      <c r="AA11">
        <v>13.37</v>
      </c>
      <c r="AB11">
        <v>2.93</v>
      </c>
      <c r="AC11">
        <v>0.03</v>
      </c>
      <c r="AD11">
        <v>2114.41</v>
      </c>
      <c r="AE11">
        <v>2040.55</v>
      </c>
      <c r="AF11">
        <v>179.36999999999998</v>
      </c>
      <c r="AG11">
        <v>-105.51</v>
      </c>
      <c r="AH11">
        <v>-78.930000000000007</v>
      </c>
      <c r="AI11">
        <v>0</v>
      </c>
      <c r="AJ11">
        <v>14.42</v>
      </c>
      <c r="AK11">
        <v>105.24</v>
      </c>
      <c r="AL11">
        <v>138.63999999999999</v>
      </c>
      <c r="BM11" s="6">
        <v>7</v>
      </c>
      <c r="BN11">
        <v>7</v>
      </c>
      <c r="BO11" t="s">
        <v>298</v>
      </c>
      <c r="BP11">
        <v>-105.91</v>
      </c>
      <c r="BQ11">
        <v>0.3</v>
      </c>
      <c r="BR11">
        <v>0</v>
      </c>
      <c r="BS11">
        <v>-427.49</v>
      </c>
      <c r="BT11">
        <v>42.69</v>
      </c>
      <c r="BU11">
        <v>-28.19</v>
      </c>
      <c r="BV11">
        <v>0.77</v>
      </c>
      <c r="BW11">
        <v>35.880000000000059</v>
      </c>
      <c r="BY11" s="6">
        <v>7</v>
      </c>
      <c r="BZ11">
        <v>7</v>
      </c>
      <c r="CA11" t="s">
        <v>298</v>
      </c>
      <c r="CB11">
        <v>287.60000000000002</v>
      </c>
      <c r="CC11">
        <v>200.34</v>
      </c>
      <c r="CD11" s="9">
        <v>53.16</v>
      </c>
      <c r="CE11">
        <v>8.7200000000000006</v>
      </c>
      <c r="CF11">
        <v>0</v>
      </c>
      <c r="CG11">
        <v>25.380000000000024</v>
      </c>
      <c r="CH11">
        <v>-403.69</v>
      </c>
      <c r="CI11">
        <v>-340.38</v>
      </c>
      <c r="CJ11">
        <v>-31.2</v>
      </c>
      <c r="CK11">
        <v>-9.59</v>
      </c>
      <c r="CL11">
        <v>0</v>
      </c>
      <c r="CM11">
        <v>-22.52</v>
      </c>
      <c r="CN11" s="175"/>
      <c r="DO11" s="6">
        <v>7</v>
      </c>
      <c r="DP11">
        <v>7</v>
      </c>
      <c r="DQ11" t="s">
        <v>298</v>
      </c>
      <c r="DR11">
        <v>144.29</v>
      </c>
      <c r="DS11">
        <v>184.81</v>
      </c>
      <c r="DT11">
        <v>155.37</v>
      </c>
      <c r="DU11">
        <v>40.85</v>
      </c>
      <c r="DV11">
        <v>20.7</v>
      </c>
      <c r="DW11">
        <v>94.970000000000041</v>
      </c>
      <c r="DX11">
        <v>174.26</v>
      </c>
      <c r="DY11">
        <v>168.55</v>
      </c>
      <c r="DZ11">
        <v>24.86</v>
      </c>
      <c r="EA11">
        <v>21.96</v>
      </c>
      <c r="EB11">
        <v>22.62</v>
      </c>
      <c r="EC11">
        <v>46.420000000000016</v>
      </c>
      <c r="EI11" s="122" t="s">
        <v>310</v>
      </c>
      <c r="EJ11" s="193">
        <v>-886.91</v>
      </c>
      <c r="EK11" s="193">
        <v>-17.2</v>
      </c>
      <c r="EM11" s="122" t="s">
        <v>310</v>
      </c>
      <c r="EN11" s="193">
        <v>256.70999999999998</v>
      </c>
      <c r="EO11" s="193">
        <v>183.38</v>
      </c>
      <c r="EP11" s="193">
        <v>20.46</v>
      </c>
      <c r="ER11" s="122" t="s">
        <v>310</v>
      </c>
      <c r="ES11" s="193">
        <v>26.32</v>
      </c>
      <c r="ET11" s="193">
        <v>96.35</v>
      </c>
      <c r="EU11" s="193">
        <v>9.4600000000000009</v>
      </c>
      <c r="EW11" s="122" t="s">
        <v>309</v>
      </c>
      <c r="EX11" s="193">
        <v>148.91999999999999</v>
      </c>
      <c r="EY11" s="193">
        <v>53.54</v>
      </c>
      <c r="EZ11" s="193">
        <v>277.02999999999997</v>
      </c>
      <c r="FB11" s="122" t="s">
        <v>310</v>
      </c>
      <c r="FC11" s="193">
        <v>-137.47999999999999</v>
      </c>
      <c r="FD11" s="193">
        <v>1.68</v>
      </c>
      <c r="FE11" s="193">
        <v>0</v>
      </c>
      <c r="FF11" s="193">
        <v>-879.42</v>
      </c>
      <c r="FG11" s="193">
        <v>-136.16</v>
      </c>
      <c r="FH11" s="193">
        <v>81.84</v>
      </c>
      <c r="FI11" s="193">
        <v>0.77</v>
      </c>
      <c r="FJ11" s="193">
        <v>258.7</v>
      </c>
      <c r="FL11" s="122" t="s">
        <v>310</v>
      </c>
      <c r="FM11" s="193">
        <v>2.74</v>
      </c>
      <c r="FN11" s="193">
        <v>334.42</v>
      </c>
      <c r="FO11" s="193">
        <v>0</v>
      </c>
      <c r="FP11" s="193">
        <v>41.479999999999983</v>
      </c>
      <c r="FQ11" s="193">
        <v>407.63</v>
      </c>
      <c r="FR11" s="193">
        <v>-211.48</v>
      </c>
      <c r="FS11" s="193">
        <v>-126.7</v>
      </c>
      <c r="FT11" s="193">
        <v>-8.0399999999999991</v>
      </c>
      <c r="FU11" s="193">
        <v>-1.45</v>
      </c>
      <c r="FV11" s="193">
        <v>-32.299999999999983</v>
      </c>
      <c r="GB11" s="122" t="s">
        <v>317</v>
      </c>
      <c r="GC11" s="193">
        <v>113.34999999999995</v>
      </c>
    </row>
    <row r="12" spans="2:188">
      <c r="K12" s="6">
        <v>8</v>
      </c>
      <c r="L12">
        <v>8</v>
      </c>
      <c r="M12" t="s">
        <v>275</v>
      </c>
      <c r="N12" s="9">
        <v>-459.46</v>
      </c>
      <c r="O12">
        <v>-9.9</v>
      </c>
      <c r="P12" s="149"/>
      <c r="Q12" s="149"/>
      <c r="S12" s="6">
        <v>8</v>
      </c>
      <c r="T12">
        <v>8</v>
      </c>
      <c r="U12" t="s">
        <v>275</v>
      </c>
      <c r="V12">
        <v>888.94</v>
      </c>
      <c r="W12">
        <v>1032.2</v>
      </c>
      <c r="X12">
        <v>15.760000000000002</v>
      </c>
      <c r="Y12">
        <v>-159.02000000000001</v>
      </c>
      <c r="Z12">
        <v>0</v>
      </c>
      <c r="AA12">
        <v>12.31</v>
      </c>
      <c r="AB12">
        <v>3.32</v>
      </c>
      <c r="AC12">
        <v>0.13</v>
      </c>
      <c r="AD12">
        <v>2174</v>
      </c>
      <c r="AE12">
        <v>2260.79</v>
      </c>
      <c r="AF12">
        <v>20.959999999999987</v>
      </c>
      <c r="AG12">
        <v>-107.75</v>
      </c>
      <c r="AH12">
        <v>-87.29</v>
      </c>
      <c r="AI12">
        <v>0.35</v>
      </c>
      <c r="AJ12">
        <v>13.67</v>
      </c>
      <c r="AK12">
        <v>150.88</v>
      </c>
      <c r="AL12">
        <v>-56.65</v>
      </c>
      <c r="BM12" s="6">
        <v>8</v>
      </c>
      <c r="BN12">
        <v>8</v>
      </c>
      <c r="BO12" t="s">
        <v>275</v>
      </c>
      <c r="BP12">
        <v>-43.14</v>
      </c>
      <c r="BQ12">
        <v>8.15</v>
      </c>
      <c r="BR12">
        <v>0</v>
      </c>
      <c r="BS12">
        <v>-491.63</v>
      </c>
      <c r="BT12">
        <v>-306.93</v>
      </c>
      <c r="BU12">
        <v>-81.12</v>
      </c>
      <c r="BV12">
        <v>0.77</v>
      </c>
      <c r="BW12">
        <v>451.58000000000004</v>
      </c>
      <c r="BY12" s="6">
        <v>8</v>
      </c>
      <c r="BZ12">
        <v>8</v>
      </c>
      <c r="CA12" t="s">
        <v>275</v>
      </c>
      <c r="CB12">
        <v>490.52</v>
      </c>
      <c r="CC12">
        <v>390.36</v>
      </c>
      <c r="CD12">
        <v>37.729999999999997</v>
      </c>
      <c r="CE12">
        <v>39.78</v>
      </c>
      <c r="CF12">
        <v>0</v>
      </c>
      <c r="CG12">
        <v>22.64999999999997</v>
      </c>
      <c r="CH12">
        <v>-152.9</v>
      </c>
      <c r="CI12">
        <v>-56.02</v>
      </c>
      <c r="CJ12">
        <v>-31.92</v>
      </c>
      <c r="CK12">
        <v>-31.46</v>
      </c>
      <c r="CL12">
        <v>-3.92</v>
      </c>
      <c r="CM12">
        <v>-29.579999999999991</v>
      </c>
      <c r="CN12" s="175"/>
      <c r="DO12" s="6">
        <v>8</v>
      </c>
      <c r="DP12">
        <v>8</v>
      </c>
      <c r="DQ12" t="s">
        <v>275</v>
      </c>
      <c r="DR12">
        <v>160.6</v>
      </c>
      <c r="DS12">
        <v>158.33000000000001</v>
      </c>
      <c r="DT12">
        <v>128.71</v>
      </c>
      <c r="DU12">
        <v>56</v>
      </c>
      <c r="DV12">
        <v>22.44</v>
      </c>
      <c r="DW12">
        <v>104.0799999999999</v>
      </c>
      <c r="DX12">
        <v>141.97</v>
      </c>
      <c r="DY12">
        <v>121.77</v>
      </c>
      <c r="DZ12">
        <v>22.76</v>
      </c>
      <c r="EA12">
        <v>21.93</v>
      </c>
      <c r="EB12">
        <v>20.76</v>
      </c>
      <c r="EC12">
        <v>50.069999999999979</v>
      </c>
      <c r="EW12" s="122" t="s">
        <v>310</v>
      </c>
      <c r="EX12" s="193">
        <v>153.43</v>
      </c>
      <c r="EY12" s="193">
        <v>37.4</v>
      </c>
      <c r="EZ12" s="193">
        <v>269.72000000000003</v>
      </c>
    </row>
    <row r="13" spans="2:188">
      <c r="K13" s="6">
        <v>9</v>
      </c>
      <c r="L13">
        <v>9</v>
      </c>
      <c r="M13" t="s">
        <v>311</v>
      </c>
      <c r="N13" s="9">
        <v>-430.81</v>
      </c>
      <c r="O13" s="191">
        <v>-11.3</v>
      </c>
      <c r="P13" s="149"/>
      <c r="Q13" s="149"/>
      <c r="S13" s="6">
        <v>9</v>
      </c>
      <c r="T13">
        <v>9</v>
      </c>
      <c r="U13" t="s">
        <v>311</v>
      </c>
      <c r="V13">
        <v>797.75</v>
      </c>
      <c r="W13">
        <v>921.48</v>
      </c>
      <c r="X13">
        <v>18.290000000000003</v>
      </c>
      <c r="Y13">
        <v>-142.02000000000001</v>
      </c>
      <c r="Z13">
        <v>0</v>
      </c>
      <c r="AA13">
        <v>12.47</v>
      </c>
      <c r="AB13">
        <v>5.34</v>
      </c>
      <c r="AC13">
        <v>0.48</v>
      </c>
      <c r="AD13">
        <v>1882.01</v>
      </c>
      <c r="AE13">
        <v>2155.0700000000002</v>
      </c>
      <c r="AF13">
        <v>-176.58999999999997</v>
      </c>
      <c r="AG13">
        <v>-96.47</v>
      </c>
      <c r="AH13">
        <v>-86.85</v>
      </c>
      <c r="AI13">
        <v>2.14</v>
      </c>
      <c r="AJ13">
        <v>11.24</v>
      </c>
      <c r="AK13">
        <v>104.77</v>
      </c>
      <c r="AL13">
        <v>-207.89</v>
      </c>
      <c r="BM13" s="6">
        <v>9</v>
      </c>
      <c r="BN13">
        <v>9</v>
      </c>
      <c r="BO13" t="s">
        <v>311</v>
      </c>
      <c r="BP13">
        <v>-26.07</v>
      </c>
      <c r="BQ13">
        <v>-0.26</v>
      </c>
      <c r="BR13">
        <v>0</v>
      </c>
      <c r="BS13">
        <v>-388.58</v>
      </c>
      <c r="BT13">
        <v>1.63</v>
      </c>
      <c r="BU13">
        <v>-111.18</v>
      </c>
      <c r="BV13">
        <v>0.77</v>
      </c>
      <c r="BW13">
        <v>7.1</v>
      </c>
      <c r="BY13" s="6">
        <v>9</v>
      </c>
      <c r="BZ13">
        <v>9</v>
      </c>
      <c r="CA13" t="s">
        <v>311</v>
      </c>
      <c r="CB13">
        <v>135.93</v>
      </c>
      <c r="CC13">
        <v>51.67</v>
      </c>
      <c r="CD13">
        <v>40.590000000000003</v>
      </c>
      <c r="CE13">
        <v>13.58</v>
      </c>
      <c r="CF13">
        <v>0</v>
      </c>
      <c r="CG13">
        <v>30.090000000000003</v>
      </c>
      <c r="CH13">
        <v>-112.43</v>
      </c>
      <c r="CI13">
        <v>-54.17</v>
      </c>
      <c r="CJ13">
        <v>-19.2</v>
      </c>
      <c r="CK13">
        <v>-8.7200000000000006</v>
      </c>
      <c r="CL13">
        <v>-1</v>
      </c>
      <c r="CM13">
        <v>-29.34</v>
      </c>
      <c r="CN13" s="175"/>
      <c r="DO13" s="6">
        <v>9</v>
      </c>
      <c r="DP13">
        <v>9</v>
      </c>
      <c r="DQ13" t="s">
        <v>311</v>
      </c>
      <c r="DR13">
        <v>151.6</v>
      </c>
      <c r="DS13">
        <v>151.32</v>
      </c>
      <c r="DT13">
        <v>116.55</v>
      </c>
      <c r="DU13">
        <v>37.75</v>
      </c>
      <c r="DV13">
        <v>19.899999999999999</v>
      </c>
      <c r="DW13">
        <v>92.519999999999953</v>
      </c>
      <c r="DX13">
        <v>144.11000000000001</v>
      </c>
      <c r="DY13">
        <v>106.71</v>
      </c>
      <c r="DZ13">
        <v>23.8</v>
      </c>
      <c r="EA13">
        <v>18.46</v>
      </c>
      <c r="EB13">
        <v>24.26</v>
      </c>
      <c r="EC13">
        <v>40.519999999999996</v>
      </c>
    </row>
    <row r="14" spans="2:188">
      <c r="K14" s="6">
        <v>10</v>
      </c>
      <c r="L14">
        <v>10</v>
      </c>
      <c r="M14" t="s">
        <v>309</v>
      </c>
      <c r="N14" s="9">
        <v>-706.8</v>
      </c>
      <c r="O14" s="191">
        <v>-16.8</v>
      </c>
      <c r="P14" s="149"/>
      <c r="Q14" s="149"/>
      <c r="S14" s="6">
        <v>10</v>
      </c>
      <c r="T14">
        <v>10</v>
      </c>
      <c r="U14" t="s">
        <v>309</v>
      </c>
      <c r="V14">
        <v>708.73</v>
      </c>
      <c r="W14">
        <v>859.05</v>
      </c>
      <c r="X14">
        <v>20.16</v>
      </c>
      <c r="Y14">
        <v>-170.48</v>
      </c>
      <c r="Z14">
        <v>0</v>
      </c>
      <c r="AA14">
        <v>14.09</v>
      </c>
      <c r="AB14">
        <v>5.66</v>
      </c>
      <c r="AC14">
        <v>0.41</v>
      </c>
      <c r="AD14">
        <v>2081.5300000000002</v>
      </c>
      <c r="AE14">
        <v>2161.13</v>
      </c>
      <c r="AF14">
        <v>29.249999999999993</v>
      </c>
      <c r="AG14">
        <v>-108.85</v>
      </c>
      <c r="AH14">
        <v>-85.18</v>
      </c>
      <c r="AI14">
        <v>0.03</v>
      </c>
      <c r="AJ14">
        <v>12.31</v>
      </c>
      <c r="AK14">
        <v>103.38</v>
      </c>
      <c r="AL14">
        <v>-1.29</v>
      </c>
      <c r="BM14" s="6">
        <v>10</v>
      </c>
      <c r="BN14">
        <v>10</v>
      </c>
      <c r="BO14" t="s">
        <v>309</v>
      </c>
      <c r="BP14">
        <v>-43.04</v>
      </c>
      <c r="BQ14">
        <v>-0.17</v>
      </c>
      <c r="BR14">
        <v>0</v>
      </c>
      <c r="BS14">
        <v>-595.71</v>
      </c>
      <c r="BT14">
        <v>66.87</v>
      </c>
      <c r="BU14">
        <v>141.99</v>
      </c>
      <c r="BV14">
        <v>0.77</v>
      </c>
      <c r="BW14">
        <v>-90.02</v>
      </c>
      <c r="BY14" s="6">
        <v>10</v>
      </c>
      <c r="BZ14">
        <v>10</v>
      </c>
      <c r="CA14" t="s">
        <v>309</v>
      </c>
      <c r="CB14">
        <v>127.38</v>
      </c>
      <c r="CC14">
        <v>41.94</v>
      </c>
      <c r="CD14">
        <v>35.33</v>
      </c>
      <c r="CE14">
        <v>5.38</v>
      </c>
      <c r="CF14">
        <v>0</v>
      </c>
      <c r="CG14">
        <v>44.73</v>
      </c>
      <c r="CH14">
        <v>-191.53</v>
      </c>
      <c r="CI14">
        <v>-95.79</v>
      </c>
      <c r="CJ14">
        <v>-31.91</v>
      </c>
      <c r="CK14">
        <v>-26.3</v>
      </c>
      <c r="CL14">
        <v>-3.89</v>
      </c>
      <c r="CM14">
        <v>-33.64</v>
      </c>
      <c r="CP14" s="129"/>
      <c r="CQ14" s="9"/>
      <c r="DO14" s="6">
        <v>10</v>
      </c>
      <c r="DP14">
        <v>10</v>
      </c>
      <c r="DQ14" t="s">
        <v>309</v>
      </c>
      <c r="DR14">
        <v>160.91</v>
      </c>
      <c r="DS14">
        <v>191.38</v>
      </c>
      <c r="DT14">
        <v>141.72999999999999</v>
      </c>
      <c r="DU14">
        <v>40.4</v>
      </c>
      <c r="DV14">
        <v>32.630000000000003</v>
      </c>
      <c r="DW14">
        <v>116.24000000000001</v>
      </c>
      <c r="DX14">
        <v>167.92</v>
      </c>
      <c r="DY14">
        <v>152.26</v>
      </c>
      <c r="DZ14">
        <v>27.78</v>
      </c>
      <c r="EA14">
        <v>21.53</v>
      </c>
      <c r="EB14">
        <v>25.07</v>
      </c>
      <c r="EC14">
        <v>46.730000000000011</v>
      </c>
      <c r="GC14" s="121" t="s">
        <v>169</v>
      </c>
    </row>
    <row r="15" spans="2:188" ht="15.75" thickBot="1">
      <c r="B15" s="131" t="s">
        <v>196</v>
      </c>
      <c r="K15" s="6">
        <v>11</v>
      </c>
      <c r="L15">
        <v>11</v>
      </c>
      <c r="M15" t="s">
        <v>310</v>
      </c>
      <c r="N15" s="9">
        <v>-886.91</v>
      </c>
      <c r="O15">
        <v>-17.2</v>
      </c>
      <c r="P15" s="149"/>
      <c r="Q15" s="149"/>
      <c r="S15" s="6">
        <v>11</v>
      </c>
      <c r="T15">
        <v>11</v>
      </c>
      <c r="U15" t="s">
        <v>310</v>
      </c>
      <c r="V15">
        <v>701.53</v>
      </c>
      <c r="W15">
        <v>838.29</v>
      </c>
      <c r="X15">
        <v>18.3</v>
      </c>
      <c r="Y15">
        <v>-155.06</v>
      </c>
      <c r="Z15">
        <v>0</v>
      </c>
      <c r="AA15">
        <v>13.88</v>
      </c>
      <c r="AB15">
        <v>4.08</v>
      </c>
      <c r="AC15">
        <v>0.34</v>
      </c>
      <c r="AD15">
        <v>2296.25</v>
      </c>
      <c r="AE15">
        <v>2297.6799999999998</v>
      </c>
      <c r="AF15">
        <v>95.25</v>
      </c>
      <c r="AG15">
        <v>-96.68</v>
      </c>
      <c r="AH15">
        <v>-90.42</v>
      </c>
      <c r="AI15">
        <v>0.76</v>
      </c>
      <c r="AJ15">
        <v>15.05</v>
      </c>
      <c r="AK15">
        <v>111.17</v>
      </c>
      <c r="AL15">
        <v>58.69</v>
      </c>
      <c r="BM15" s="6">
        <v>11</v>
      </c>
      <c r="BN15">
        <v>11</v>
      </c>
      <c r="BO15" t="s">
        <v>310</v>
      </c>
      <c r="BP15">
        <v>-137.47999999999999</v>
      </c>
      <c r="BQ15">
        <v>1.68</v>
      </c>
      <c r="BR15">
        <v>0</v>
      </c>
      <c r="BS15">
        <v>-879.42</v>
      </c>
      <c r="BT15">
        <v>-136.16</v>
      </c>
      <c r="BU15">
        <v>81.84</v>
      </c>
      <c r="BV15">
        <v>0.77</v>
      </c>
      <c r="BW15">
        <v>258.7</v>
      </c>
      <c r="BY15" s="6">
        <v>11</v>
      </c>
      <c r="BZ15">
        <v>11</v>
      </c>
      <c r="CA15" t="s">
        <v>310</v>
      </c>
      <c r="CB15">
        <v>407.63</v>
      </c>
      <c r="CC15">
        <v>334.42</v>
      </c>
      <c r="CD15">
        <v>28.99</v>
      </c>
      <c r="CE15">
        <v>2.74</v>
      </c>
      <c r="CF15">
        <v>0</v>
      </c>
      <c r="CG15">
        <v>41.479999999999983</v>
      </c>
      <c r="CH15">
        <v>-211.48</v>
      </c>
      <c r="CI15">
        <v>-126.7</v>
      </c>
      <c r="CJ15">
        <v>-42.99</v>
      </c>
      <c r="CK15">
        <v>-8.0399999999999991</v>
      </c>
      <c r="CL15">
        <v>-1.45</v>
      </c>
      <c r="CM15">
        <v>-32.299999999999983</v>
      </c>
      <c r="DO15" s="6">
        <v>11</v>
      </c>
      <c r="DP15">
        <v>11</v>
      </c>
      <c r="DQ15" t="s">
        <v>310</v>
      </c>
      <c r="DR15">
        <v>167.46</v>
      </c>
      <c r="DS15">
        <v>215.58</v>
      </c>
      <c r="DT15">
        <v>169.69</v>
      </c>
      <c r="DU15">
        <v>38.200000000000003</v>
      </c>
      <c r="DV15">
        <v>29.45</v>
      </c>
      <c r="DW15">
        <v>113.34999999999995</v>
      </c>
      <c r="DX15">
        <v>203.74</v>
      </c>
      <c r="DY15">
        <v>177.94</v>
      </c>
      <c r="DZ15">
        <v>33.24</v>
      </c>
      <c r="EA15">
        <v>19.97</v>
      </c>
      <c r="EB15">
        <v>23.42</v>
      </c>
      <c r="EC15">
        <v>46.3</v>
      </c>
      <c r="GB15" s="121" t="s">
        <v>170</v>
      </c>
      <c r="GC15" t="s">
        <v>310</v>
      </c>
    </row>
    <row r="16" spans="2:188">
      <c r="B16" s="284" t="s">
        <v>0</v>
      </c>
      <c r="C16" s="285"/>
      <c r="D16" s="285"/>
      <c r="E16" s="285"/>
      <c r="F16" s="285"/>
      <c r="G16" s="286"/>
      <c r="H16" s="162">
        <f>VLOOKUP(MAX(K:K),K:L,2,0)</f>
        <v>11</v>
      </c>
      <c r="AP16" s="1" t="s">
        <v>8</v>
      </c>
      <c r="AQ16" s="1"/>
      <c r="AR16" s="1"/>
      <c r="AS16" s="1"/>
      <c r="AT16" s="1"/>
      <c r="AU16" s="1"/>
      <c r="AV16" s="1"/>
      <c r="AW16" s="1"/>
      <c r="AX16" s="1"/>
      <c r="AY16" s="1"/>
      <c r="AZ16" s="1"/>
      <c r="BA16" s="1"/>
      <c r="BB16" s="1"/>
      <c r="BC16" s="1"/>
      <c r="BD16" s="1"/>
      <c r="BE16" s="1"/>
      <c r="BF16" s="1"/>
      <c r="BG16" s="1"/>
      <c r="BH16" s="1"/>
      <c r="BI16" s="1"/>
      <c r="BJ16" s="1"/>
      <c r="BK16" s="1"/>
      <c r="DC16" s="9"/>
      <c r="DD16" s="9"/>
      <c r="DE16" s="9"/>
      <c r="DF16" s="9"/>
      <c r="DG16" s="9"/>
      <c r="DH16" s="9"/>
      <c r="DI16" s="9"/>
      <c r="DJ16" s="9"/>
      <c r="DK16" s="9"/>
      <c r="DL16" s="189"/>
      <c r="GB16" s="122" t="s">
        <v>190</v>
      </c>
      <c r="GC16" s="193">
        <v>203.74</v>
      </c>
    </row>
    <row r="17" spans="2:185">
      <c r="B17" s="269" t="s">
        <v>1</v>
      </c>
      <c r="C17" s="270"/>
      <c r="D17" s="270"/>
      <c r="E17" s="270"/>
      <c r="F17" s="270"/>
      <c r="G17" s="271"/>
      <c r="H17" s="163">
        <f>VLOOKUP(MAX(S:S),S:T,2,0)</f>
        <v>11</v>
      </c>
      <c r="AP17" s="3"/>
      <c r="AQ17" s="3"/>
      <c r="AR17" s="3"/>
      <c r="AS17" s="3"/>
      <c r="AT17" s="3"/>
      <c r="AU17" s="3"/>
      <c r="AV17" s="3"/>
      <c r="AW17" s="3"/>
      <c r="AX17" s="3"/>
      <c r="AY17" s="3"/>
      <c r="AZ17" s="3"/>
      <c r="BA17" s="3"/>
      <c r="BB17" s="3"/>
      <c r="BC17" s="3"/>
      <c r="BD17" s="3"/>
      <c r="BE17" s="3"/>
      <c r="BF17" s="3"/>
      <c r="BG17" s="3"/>
      <c r="BH17" s="3"/>
      <c r="BI17" s="3"/>
      <c r="BJ17" s="3"/>
      <c r="BK17" s="3"/>
      <c r="DC17" s="9"/>
      <c r="DD17" s="9"/>
      <c r="DE17" s="9"/>
      <c r="DF17" s="9"/>
      <c r="DG17" s="9"/>
      <c r="DH17" s="9"/>
      <c r="DI17" s="9"/>
      <c r="DJ17" s="9"/>
      <c r="DK17" s="9"/>
      <c r="DL17" s="189"/>
      <c r="GB17" s="122" t="s">
        <v>192</v>
      </c>
      <c r="GC17" s="193">
        <v>177.94</v>
      </c>
    </row>
    <row r="18" spans="2:185">
      <c r="B18" s="269" t="s">
        <v>2</v>
      </c>
      <c r="C18" s="270"/>
      <c r="D18" s="270"/>
      <c r="E18" s="270"/>
      <c r="F18" s="270"/>
      <c r="G18" s="271"/>
      <c r="H18" s="163">
        <f>VLOOKUP(MAX(AP:AP),AP:AQ,2,0)</f>
        <v>11</v>
      </c>
      <c r="CO18" t="s">
        <v>11</v>
      </c>
      <c r="DC18" s="9"/>
      <c r="DD18" s="9"/>
      <c r="DE18" s="9"/>
      <c r="DF18" s="9"/>
      <c r="DG18" s="9"/>
      <c r="DH18" s="9"/>
      <c r="DI18" s="9"/>
      <c r="DJ18" s="9"/>
      <c r="DK18" s="9"/>
      <c r="DL18" s="189"/>
      <c r="GB18" s="122" t="s">
        <v>242</v>
      </c>
      <c r="GC18" s="193">
        <v>33.24</v>
      </c>
    </row>
    <row r="19" spans="2:185" ht="15" customHeight="1">
      <c r="B19" s="269" t="s">
        <v>3</v>
      </c>
      <c r="C19" s="270"/>
      <c r="D19" s="270"/>
      <c r="E19" s="270"/>
      <c r="F19" s="270"/>
      <c r="G19" s="271"/>
      <c r="H19" s="163">
        <f>VLOOKUP(MAX(BM:BM),BM:BN,2,0)</f>
        <v>11</v>
      </c>
      <c r="AP19" s="6" t="s">
        <v>13</v>
      </c>
      <c r="AQ19" t="s">
        <v>14</v>
      </c>
      <c r="AR19" t="s">
        <v>15</v>
      </c>
      <c r="AS19" t="s">
        <v>30</v>
      </c>
      <c r="AT19" t="s">
        <v>31</v>
      </c>
      <c r="AU19" t="s">
        <v>32</v>
      </c>
      <c r="AV19" t="s">
        <v>33</v>
      </c>
      <c r="AW19" t="s">
        <v>34</v>
      </c>
      <c r="AX19" t="s">
        <v>209</v>
      </c>
      <c r="AY19" t="s">
        <v>35</v>
      </c>
      <c r="AZ19" t="s">
        <v>210</v>
      </c>
      <c r="BA19" t="s">
        <v>36</v>
      </c>
      <c r="BB19" t="s">
        <v>211</v>
      </c>
      <c r="BC19" t="s">
        <v>37</v>
      </c>
      <c r="BD19" t="s">
        <v>212</v>
      </c>
      <c r="BE19" s="7" t="s">
        <v>38</v>
      </c>
      <c r="BG19" s="6" t="s">
        <v>13</v>
      </c>
      <c r="BH19" t="s">
        <v>14</v>
      </c>
      <c r="BI19" t="s">
        <v>15</v>
      </c>
      <c r="BJ19" t="s">
        <v>39</v>
      </c>
      <c r="BK19" t="s">
        <v>40</v>
      </c>
      <c r="CN19" s="175"/>
      <c r="CO19" s="6" t="s">
        <v>13</v>
      </c>
      <c r="CP19" t="s">
        <v>14</v>
      </c>
      <c r="CQ19" t="s">
        <v>15</v>
      </c>
      <c r="CR19" t="s">
        <v>221</v>
      </c>
      <c r="CS19" t="s">
        <v>58</v>
      </c>
      <c r="CT19" t="s">
        <v>54</v>
      </c>
      <c r="CU19" t="s">
        <v>223</v>
      </c>
      <c r="CV19" t="s">
        <v>222</v>
      </c>
      <c r="CW19" t="s">
        <v>57</v>
      </c>
      <c r="CX19" t="s">
        <v>55</v>
      </c>
      <c r="CY19" t="s">
        <v>56</v>
      </c>
      <c r="CZ19" t="s">
        <v>177</v>
      </c>
      <c r="DA19" t="s">
        <v>91</v>
      </c>
      <c r="DB19" s="195"/>
      <c r="DC19" s="196"/>
      <c r="DD19" s="9"/>
      <c r="DE19" s="9"/>
      <c r="DF19" s="9"/>
      <c r="GB19" s="122" t="s">
        <v>213</v>
      </c>
      <c r="GC19" s="193">
        <v>19.97</v>
      </c>
    </row>
    <row r="20" spans="2:185">
      <c r="B20" s="269" t="s">
        <v>4</v>
      </c>
      <c r="C20" s="270"/>
      <c r="D20" s="270"/>
      <c r="E20" s="270"/>
      <c r="F20" s="270"/>
      <c r="G20" s="271"/>
      <c r="H20" s="163">
        <f>VLOOKUP(MAX(BY:BY),BY:BZ,2,0)</f>
        <v>11</v>
      </c>
      <c r="AP20" s="6">
        <v>5</v>
      </c>
      <c r="AQ20">
        <v>5</v>
      </c>
      <c r="AR20" t="s">
        <v>300</v>
      </c>
      <c r="AS20">
        <v>465.38</v>
      </c>
      <c r="AT20">
        <v>271.39999999999998</v>
      </c>
      <c r="AU20">
        <v>180.25</v>
      </c>
      <c r="AV20">
        <v>13.73</v>
      </c>
      <c r="AW20">
        <v>105.34</v>
      </c>
      <c r="AX20">
        <v>74.930000000000007</v>
      </c>
      <c r="AY20">
        <v>24.17</v>
      </c>
      <c r="AZ20">
        <v>6.24</v>
      </c>
      <c r="BA20">
        <v>360.03999999999996</v>
      </c>
      <c r="BB20">
        <v>196.46999999999997</v>
      </c>
      <c r="BC20">
        <v>156.07999999999998</v>
      </c>
      <c r="BD20">
        <v>7.49</v>
      </c>
      <c r="BE20">
        <v>13.5</v>
      </c>
      <c r="BG20" s="6">
        <v>5</v>
      </c>
      <c r="BH20" s="194">
        <v>5</v>
      </c>
      <c r="BI20" t="s">
        <v>300</v>
      </c>
      <c r="BJ20" t="s">
        <v>67</v>
      </c>
      <c r="BK20">
        <v>256.31</v>
      </c>
      <c r="CN20" s="175"/>
      <c r="CO20" s="6">
        <v>5</v>
      </c>
      <c r="CP20">
        <v>5</v>
      </c>
      <c r="CQ20" t="s">
        <v>300</v>
      </c>
      <c r="CR20">
        <v>439.65999999999997</v>
      </c>
      <c r="CS20">
        <v>110.84</v>
      </c>
      <c r="CT20">
        <v>154.38999999999999</v>
      </c>
      <c r="CU20">
        <v>20.59</v>
      </c>
      <c r="CV20">
        <v>34.65</v>
      </c>
      <c r="CW20">
        <v>20.39</v>
      </c>
      <c r="CX20">
        <v>21.68</v>
      </c>
      <c r="CY20">
        <v>22.73</v>
      </c>
      <c r="CZ20">
        <v>24.26</v>
      </c>
      <c r="DA20">
        <v>67.180000000000007</v>
      </c>
      <c r="DC20" s="9"/>
      <c r="DD20" s="9"/>
      <c r="DE20" s="9"/>
      <c r="DF20" s="9"/>
      <c r="GB20" s="122" t="s">
        <v>191</v>
      </c>
      <c r="GC20" s="193">
        <v>23.42</v>
      </c>
    </row>
    <row r="21" spans="2:185">
      <c r="B21" s="269" t="s">
        <v>5</v>
      </c>
      <c r="C21" s="270"/>
      <c r="D21" s="270"/>
      <c r="E21" s="270"/>
      <c r="F21" s="270"/>
      <c r="G21" s="271"/>
      <c r="H21" s="163">
        <f>VLOOKUP(MAX(CO:CO),CO:CP,2,0)</f>
        <v>11</v>
      </c>
      <c r="AP21" s="6">
        <v>6</v>
      </c>
      <c r="AQ21">
        <v>6</v>
      </c>
      <c r="AR21" t="s">
        <v>299</v>
      </c>
      <c r="AS21">
        <v>508.33</v>
      </c>
      <c r="AT21">
        <v>298.69</v>
      </c>
      <c r="AU21">
        <v>189.9</v>
      </c>
      <c r="AV21">
        <v>19.739999999999998</v>
      </c>
      <c r="AW21">
        <v>110.39</v>
      </c>
      <c r="AX21">
        <v>78.83</v>
      </c>
      <c r="AY21">
        <v>24.92</v>
      </c>
      <c r="AZ21">
        <v>6.64</v>
      </c>
      <c r="BA21">
        <v>397.94</v>
      </c>
      <c r="BB21">
        <v>219.86</v>
      </c>
      <c r="BC21">
        <v>164.98000000000002</v>
      </c>
      <c r="BD21">
        <v>13.099999999999998</v>
      </c>
      <c r="BE21">
        <v>12.8</v>
      </c>
      <c r="BG21" s="6">
        <v>5</v>
      </c>
      <c r="BH21" s="194">
        <v>5</v>
      </c>
      <c r="BI21" t="s">
        <v>300</v>
      </c>
      <c r="BJ21" t="s">
        <v>68</v>
      </c>
      <c r="BK21">
        <v>77.400000000000006</v>
      </c>
      <c r="CN21" s="175"/>
      <c r="CO21" s="6">
        <v>6</v>
      </c>
      <c r="CP21">
        <v>6</v>
      </c>
      <c r="CQ21" t="s">
        <v>299</v>
      </c>
      <c r="CR21">
        <v>330.65000000000003</v>
      </c>
      <c r="CS21">
        <v>115.63</v>
      </c>
      <c r="CT21">
        <v>175.36</v>
      </c>
      <c r="CU21">
        <v>21.09</v>
      </c>
      <c r="CV21">
        <v>30.85</v>
      </c>
      <c r="CW21">
        <v>16.95</v>
      </c>
      <c r="CX21">
        <v>18.260000000000002</v>
      </c>
      <c r="CY21">
        <v>16.66</v>
      </c>
      <c r="CZ21">
        <v>13.82</v>
      </c>
      <c r="DA21">
        <v>60.719999999999963</v>
      </c>
      <c r="DC21" s="9"/>
      <c r="DD21" s="9"/>
      <c r="DE21" s="9"/>
      <c r="DF21" s="9"/>
      <c r="GB21" s="122" t="s">
        <v>193</v>
      </c>
      <c r="GC21" s="193">
        <v>46.3</v>
      </c>
    </row>
    <row r="22" spans="2:185" ht="15.75" thickBot="1">
      <c r="B22" s="272" t="s">
        <v>6</v>
      </c>
      <c r="C22" s="273"/>
      <c r="D22" s="273"/>
      <c r="E22" s="273"/>
      <c r="F22" s="273"/>
      <c r="G22" s="274"/>
      <c r="H22" s="164">
        <f>VLOOKUP(MAX(DO:DO),DO:DP,2,0)</f>
        <v>11</v>
      </c>
      <c r="AP22" s="6">
        <v>7</v>
      </c>
      <c r="AQ22">
        <v>7</v>
      </c>
      <c r="AR22" t="s">
        <v>298</v>
      </c>
      <c r="AS22">
        <v>493.32</v>
      </c>
      <c r="AT22">
        <v>283.67</v>
      </c>
      <c r="AU22">
        <v>195.56</v>
      </c>
      <c r="AV22">
        <v>14.09</v>
      </c>
      <c r="AW22">
        <v>124.13</v>
      </c>
      <c r="AX22">
        <v>89.09</v>
      </c>
      <c r="AY22">
        <v>26.07</v>
      </c>
      <c r="AZ22">
        <v>8.9700000000000006</v>
      </c>
      <c r="BA22">
        <v>369.19</v>
      </c>
      <c r="BB22">
        <v>194.58</v>
      </c>
      <c r="BC22">
        <v>169.49</v>
      </c>
      <c r="BD22">
        <v>5.1199999999999992</v>
      </c>
      <c r="BE22">
        <v>10.9</v>
      </c>
      <c r="BG22" s="6">
        <v>5</v>
      </c>
      <c r="BH22" s="194">
        <v>5</v>
      </c>
      <c r="BI22" t="s">
        <v>300</v>
      </c>
      <c r="BJ22" t="s">
        <v>69</v>
      </c>
      <c r="BK22">
        <v>131.66999999999999</v>
      </c>
      <c r="CN22" s="175"/>
      <c r="CO22" s="6">
        <v>7</v>
      </c>
      <c r="CP22">
        <v>7</v>
      </c>
      <c r="CQ22" t="s">
        <v>298</v>
      </c>
      <c r="CR22">
        <v>431.23</v>
      </c>
      <c r="CS22">
        <v>100.53</v>
      </c>
      <c r="CT22">
        <v>116.99</v>
      </c>
      <c r="CU22">
        <v>21.73</v>
      </c>
      <c r="CV22">
        <v>28.19</v>
      </c>
      <c r="CW22">
        <v>17.5</v>
      </c>
      <c r="CX22">
        <v>18.559999999999999</v>
      </c>
      <c r="CY22">
        <v>15.16</v>
      </c>
      <c r="CZ22">
        <v>9.61</v>
      </c>
      <c r="DA22">
        <v>60.70000000000006</v>
      </c>
      <c r="DC22" s="9"/>
      <c r="DD22" s="9"/>
      <c r="DE22" s="9"/>
      <c r="DF22" s="9"/>
    </row>
    <row r="23" spans="2:185">
      <c r="B23" s="141"/>
      <c r="AP23" s="6">
        <v>8</v>
      </c>
      <c r="AQ23">
        <v>8</v>
      </c>
      <c r="AR23" t="s">
        <v>275</v>
      </c>
      <c r="AS23">
        <v>479.26</v>
      </c>
      <c r="AT23">
        <v>268.85000000000002</v>
      </c>
      <c r="AU23">
        <v>194.75</v>
      </c>
      <c r="AV23">
        <v>15.66</v>
      </c>
      <c r="AW23">
        <v>129.30000000000001</v>
      </c>
      <c r="AX23">
        <v>91.42</v>
      </c>
      <c r="AY23">
        <v>28.9</v>
      </c>
      <c r="AZ23">
        <v>8.98</v>
      </c>
      <c r="BA23">
        <v>349.96</v>
      </c>
      <c r="BB23">
        <v>177.43</v>
      </c>
      <c r="BC23">
        <v>165.85</v>
      </c>
      <c r="BD23">
        <v>6.68</v>
      </c>
      <c r="BE23">
        <v>10.3</v>
      </c>
      <c r="BG23" s="6">
        <v>6</v>
      </c>
      <c r="BH23" s="194">
        <v>6</v>
      </c>
      <c r="BI23" t="s">
        <v>299</v>
      </c>
      <c r="BJ23" t="s">
        <v>67</v>
      </c>
      <c r="BK23">
        <v>286.5</v>
      </c>
      <c r="CN23" s="175"/>
      <c r="CO23" s="6">
        <v>8</v>
      </c>
      <c r="CP23">
        <v>8</v>
      </c>
      <c r="CQ23" t="s">
        <v>275</v>
      </c>
      <c r="CR23">
        <v>519.26</v>
      </c>
      <c r="CS23">
        <v>119.39</v>
      </c>
      <c r="CT23">
        <v>83.3</v>
      </c>
      <c r="CU23">
        <v>21.66</v>
      </c>
      <c r="CV23">
        <v>21.99</v>
      </c>
      <c r="CW23">
        <v>19.989999999999998</v>
      </c>
      <c r="CX23">
        <v>17.91</v>
      </c>
      <c r="CY23">
        <v>16.57</v>
      </c>
      <c r="CZ23">
        <v>4.8099999999999996</v>
      </c>
      <c r="DA23">
        <v>64.060000000000088</v>
      </c>
      <c r="DC23" s="9"/>
      <c r="DD23" s="9"/>
      <c r="DE23" s="9"/>
      <c r="DF23" s="9"/>
    </row>
    <row r="24" spans="2:185" ht="15.75" thickBot="1">
      <c r="AP24" s="6">
        <v>9</v>
      </c>
      <c r="AQ24">
        <v>9</v>
      </c>
      <c r="AR24" t="s">
        <v>311</v>
      </c>
      <c r="AS24">
        <v>433.19</v>
      </c>
      <c r="AT24">
        <v>252.54</v>
      </c>
      <c r="AU24">
        <v>167.57</v>
      </c>
      <c r="AV24">
        <v>13.08</v>
      </c>
      <c r="AW24">
        <v>121.02</v>
      </c>
      <c r="AX24">
        <v>87.66</v>
      </c>
      <c r="AY24">
        <v>25.62</v>
      </c>
      <c r="AZ24">
        <v>7.75</v>
      </c>
      <c r="BA24">
        <v>312.17</v>
      </c>
      <c r="BB24">
        <v>164.88</v>
      </c>
      <c r="BC24">
        <v>141.94999999999999</v>
      </c>
      <c r="BD24">
        <v>5.33</v>
      </c>
      <c r="BE24">
        <v>11.4</v>
      </c>
      <c r="BG24" s="6">
        <v>6</v>
      </c>
      <c r="BH24" s="194">
        <v>6</v>
      </c>
      <c r="BI24" t="s">
        <v>299</v>
      </c>
      <c r="BJ24" t="s">
        <v>68</v>
      </c>
      <c r="BK24">
        <v>71.08</v>
      </c>
      <c r="CN24" s="175"/>
      <c r="CO24" s="6">
        <v>9</v>
      </c>
      <c r="CP24">
        <v>9</v>
      </c>
      <c r="CQ24" t="s">
        <v>311</v>
      </c>
      <c r="CR24">
        <v>452.12</v>
      </c>
      <c r="CS24">
        <v>125.94</v>
      </c>
      <c r="CT24">
        <v>63.32</v>
      </c>
      <c r="CU24">
        <v>21.67</v>
      </c>
      <c r="CV24">
        <v>22.41</v>
      </c>
      <c r="CW24">
        <v>18.95</v>
      </c>
      <c r="CX24">
        <v>13.63</v>
      </c>
      <c r="CY24">
        <v>12.76</v>
      </c>
      <c r="CZ24">
        <v>5.18</v>
      </c>
      <c r="DA24">
        <v>61.769999999999989</v>
      </c>
      <c r="DC24" s="9"/>
      <c r="DD24" s="9"/>
      <c r="DE24" s="9"/>
      <c r="DF24" s="9"/>
    </row>
    <row r="25" spans="2:185">
      <c r="B25" s="142" t="s">
        <v>197</v>
      </c>
      <c r="C25" s="143"/>
      <c r="AP25" s="6">
        <v>10</v>
      </c>
      <c r="AQ25">
        <v>10</v>
      </c>
      <c r="AR25" t="s">
        <v>309</v>
      </c>
      <c r="AS25">
        <v>479.49</v>
      </c>
      <c r="AT25">
        <v>248.22</v>
      </c>
      <c r="AU25">
        <v>215.56</v>
      </c>
      <c r="AV25">
        <v>15.71</v>
      </c>
      <c r="AW25">
        <v>126.53</v>
      </c>
      <c r="AX25">
        <v>91.19</v>
      </c>
      <c r="AY25">
        <v>26.95</v>
      </c>
      <c r="AZ25">
        <v>8.49</v>
      </c>
      <c r="BA25">
        <v>352.96000000000004</v>
      </c>
      <c r="BB25">
        <v>157.03</v>
      </c>
      <c r="BC25">
        <v>188.61</v>
      </c>
      <c r="BD25">
        <v>7.22</v>
      </c>
      <c r="BE25">
        <v>11.4</v>
      </c>
      <c r="BG25" s="6">
        <v>6</v>
      </c>
      <c r="BH25" s="194">
        <v>6</v>
      </c>
      <c r="BI25" t="s">
        <v>299</v>
      </c>
      <c r="BJ25" t="s">
        <v>69</v>
      </c>
      <c r="BK25">
        <v>150.75</v>
      </c>
      <c r="BP25" s="9"/>
      <c r="BQ25" s="9"/>
      <c r="BR25" s="9"/>
      <c r="BS25" s="9"/>
      <c r="BT25" s="9"/>
      <c r="BU25" s="9"/>
      <c r="BV25" s="9"/>
      <c r="BW25" s="9"/>
      <c r="CO25" s="6">
        <v>10</v>
      </c>
      <c r="CP25">
        <v>10</v>
      </c>
      <c r="CQ25" t="s">
        <v>309</v>
      </c>
      <c r="CR25">
        <v>349.41</v>
      </c>
      <c r="CS25">
        <v>125.11</v>
      </c>
      <c r="CT25">
        <v>63.62</v>
      </c>
      <c r="CU25">
        <v>24.63</v>
      </c>
      <c r="CV25">
        <v>28.88</v>
      </c>
      <c r="CW25">
        <v>27.42</v>
      </c>
      <c r="CX25">
        <v>13.2</v>
      </c>
      <c r="CY25">
        <v>12.12</v>
      </c>
      <c r="CZ25">
        <v>5.46</v>
      </c>
      <c r="DA25">
        <v>58.879999999999974</v>
      </c>
      <c r="DC25" s="9"/>
      <c r="DD25" s="9"/>
      <c r="DE25" s="9"/>
      <c r="DF25" s="9"/>
    </row>
    <row r="26" spans="2:185" ht="15.75" thickBot="1">
      <c r="B26" s="144" t="s">
        <v>198</v>
      </c>
      <c r="C26" s="145"/>
      <c r="AP26" s="6">
        <v>11</v>
      </c>
      <c r="AQ26">
        <v>11</v>
      </c>
      <c r="AR26" t="s">
        <v>310</v>
      </c>
      <c r="AS26">
        <v>460.55</v>
      </c>
      <c r="AT26">
        <v>256.70999999999998</v>
      </c>
      <c r="AU26" s="192">
        <v>183.38</v>
      </c>
      <c r="AV26">
        <v>20.46</v>
      </c>
      <c r="AW26">
        <v>132.13</v>
      </c>
      <c r="AX26">
        <v>96.35</v>
      </c>
      <c r="AY26" s="192">
        <v>26.32</v>
      </c>
      <c r="AZ26" s="192">
        <v>9.4600000000000009</v>
      </c>
      <c r="BA26" s="192">
        <v>328.42</v>
      </c>
      <c r="BB26" s="192">
        <v>160.35999999999999</v>
      </c>
      <c r="BC26" s="192">
        <v>157.06</v>
      </c>
      <c r="BD26" s="192">
        <v>11</v>
      </c>
      <c r="BE26">
        <v>8.9</v>
      </c>
      <c r="BG26" s="6">
        <v>7</v>
      </c>
      <c r="BH26" s="194">
        <v>7</v>
      </c>
      <c r="BI26" t="s">
        <v>298</v>
      </c>
      <c r="BJ26" t="s">
        <v>67</v>
      </c>
      <c r="BK26">
        <v>295.01</v>
      </c>
      <c r="BP26" s="9"/>
      <c r="BQ26" s="9"/>
      <c r="BR26" s="9"/>
      <c r="BS26" s="9"/>
      <c r="BT26" s="9"/>
      <c r="BU26" s="9"/>
      <c r="BV26" s="9"/>
      <c r="BW26" s="9"/>
      <c r="CB26" s="9"/>
      <c r="CC26" s="9"/>
      <c r="CD26" s="9"/>
      <c r="CE26" s="9"/>
      <c r="CF26" s="9"/>
      <c r="CG26" s="9"/>
      <c r="CH26" s="9"/>
      <c r="CI26" s="9"/>
      <c r="CJ26" s="9"/>
      <c r="CK26" s="9"/>
      <c r="CL26" s="9"/>
      <c r="CM26" s="9"/>
      <c r="CO26" s="6">
        <v>11</v>
      </c>
      <c r="CP26">
        <v>11</v>
      </c>
      <c r="CQ26" t="s">
        <v>310</v>
      </c>
      <c r="CR26">
        <v>362.49</v>
      </c>
      <c r="CS26">
        <v>92.42</v>
      </c>
      <c r="CT26">
        <v>71.540000000000006</v>
      </c>
      <c r="CU26">
        <v>22.36</v>
      </c>
      <c r="CV26">
        <v>28.69</v>
      </c>
      <c r="CW26">
        <v>23</v>
      </c>
      <c r="CX26">
        <v>12.57</v>
      </c>
      <c r="CY26">
        <v>10.71</v>
      </c>
      <c r="CZ26">
        <v>17.34</v>
      </c>
      <c r="DA26">
        <v>60.409999999999911</v>
      </c>
      <c r="DC26" s="9"/>
      <c r="DD26" s="9"/>
      <c r="DE26" s="9"/>
      <c r="DF26" s="9"/>
    </row>
    <row r="27" spans="2:185" ht="15.75" thickBot="1">
      <c r="N27" s="184"/>
      <c r="O27" s="185"/>
      <c r="BG27" s="6">
        <v>7</v>
      </c>
      <c r="BH27" s="194">
        <v>7</v>
      </c>
      <c r="BI27" t="s">
        <v>298</v>
      </c>
      <c r="BJ27" t="s">
        <v>68</v>
      </c>
      <c r="BK27">
        <v>53.36</v>
      </c>
      <c r="BP27" s="9"/>
      <c r="BQ27" s="9"/>
      <c r="BR27" s="9"/>
      <c r="BS27" s="9"/>
      <c r="BT27" s="9"/>
      <c r="BU27" s="9"/>
      <c r="BV27" s="9"/>
      <c r="BW27" s="9"/>
      <c r="CB27" s="9"/>
      <c r="CC27" s="9"/>
      <c r="CD27" s="9"/>
      <c r="CE27" s="9"/>
      <c r="CF27" s="9"/>
      <c r="CG27" s="9"/>
      <c r="CH27" s="9"/>
      <c r="CI27" s="9"/>
      <c r="CJ27" s="9"/>
      <c r="CK27" s="9"/>
      <c r="CL27" s="9"/>
      <c r="CM27" s="9"/>
      <c r="DC27" s="9"/>
      <c r="DD27" s="9"/>
      <c r="DE27" s="9"/>
      <c r="DF27" s="9"/>
    </row>
    <row r="28" spans="2:185" ht="15.75">
      <c r="B28" s="142" t="s">
        <v>197</v>
      </c>
      <c r="C28" s="143"/>
      <c r="N28" s="186"/>
      <c r="O28" s="186"/>
      <c r="BG28" s="6">
        <v>7</v>
      </c>
      <c r="BH28" s="194">
        <v>7</v>
      </c>
      <c r="BI28" t="s">
        <v>298</v>
      </c>
      <c r="BJ28" t="s">
        <v>69</v>
      </c>
      <c r="BK28">
        <v>144.94999999999999</v>
      </c>
      <c r="BP28" s="9"/>
      <c r="BQ28" s="9"/>
      <c r="BR28" s="9"/>
      <c r="BS28" s="9"/>
      <c r="BT28" s="9"/>
      <c r="BU28" s="9"/>
      <c r="BV28" s="9"/>
      <c r="BW28" s="9"/>
      <c r="CB28" s="9"/>
      <c r="CC28" s="9"/>
      <c r="CD28" s="9"/>
      <c r="CE28" s="9"/>
      <c r="CF28" s="9"/>
      <c r="CG28" s="9"/>
      <c r="CH28" s="9"/>
      <c r="CI28" s="9"/>
      <c r="CJ28" s="9"/>
      <c r="CK28" s="9"/>
      <c r="CL28" s="9"/>
      <c r="CM28" s="9"/>
      <c r="CN28" s="175"/>
    </row>
    <row r="29" spans="2:185" ht="15.75" thickBot="1">
      <c r="B29" s="144" t="s">
        <v>202</v>
      </c>
      <c r="C29" s="145"/>
      <c r="M29" s="9"/>
      <c r="AZ29" s="187"/>
      <c r="BG29" s="6">
        <v>8</v>
      </c>
      <c r="BH29" s="194">
        <v>8</v>
      </c>
      <c r="BI29" t="s">
        <v>275</v>
      </c>
      <c r="BJ29" t="s">
        <v>67</v>
      </c>
      <c r="BK29">
        <v>290.01</v>
      </c>
      <c r="BU29" s="9"/>
      <c r="BV29" s="9"/>
      <c r="BW29" s="9"/>
      <c r="CB29" s="9"/>
      <c r="CC29" s="9"/>
      <c r="CD29" s="9"/>
      <c r="CE29" s="9"/>
      <c r="CF29" s="9"/>
      <c r="CG29" s="9"/>
      <c r="CH29" s="9"/>
      <c r="CI29" s="9"/>
      <c r="CJ29" s="9"/>
      <c r="CK29" s="9"/>
      <c r="CL29" s="9"/>
      <c r="CM29" s="9"/>
      <c r="CN29" s="175"/>
    </row>
    <row r="30" spans="2:185">
      <c r="M30" s="9"/>
      <c r="N30" s="9"/>
      <c r="O30" s="9"/>
      <c r="AZ30" s="187"/>
      <c r="BG30" s="6">
        <v>8</v>
      </c>
      <c r="BH30" s="194">
        <v>8</v>
      </c>
      <c r="BI30" t="s">
        <v>275</v>
      </c>
      <c r="BJ30" t="s">
        <v>68</v>
      </c>
      <c r="BK30">
        <v>51.38</v>
      </c>
      <c r="BU30" s="9"/>
      <c r="BV30" s="9"/>
      <c r="BW30" s="9"/>
      <c r="CB30" s="9"/>
      <c r="CC30" s="9"/>
      <c r="CD30" s="9"/>
      <c r="CE30" s="9"/>
      <c r="CF30" s="9"/>
      <c r="CG30" s="9"/>
      <c r="CH30" s="9"/>
      <c r="CI30" s="9"/>
      <c r="CJ30" s="9"/>
      <c r="CK30" s="9"/>
      <c r="CL30" s="9"/>
      <c r="CM30" s="9"/>
      <c r="CN30" s="175"/>
    </row>
    <row r="31" spans="2:185">
      <c r="M31" s="9"/>
      <c r="N31" s="9"/>
      <c r="O31" s="9"/>
      <c r="BG31" s="6">
        <v>8</v>
      </c>
      <c r="BH31" s="194">
        <v>8</v>
      </c>
      <c r="BI31" t="s">
        <v>275</v>
      </c>
      <c r="BJ31" t="s">
        <v>69</v>
      </c>
      <c r="BK31">
        <v>137.87</v>
      </c>
      <c r="BU31" s="9"/>
      <c r="BV31" s="9"/>
      <c r="BW31" s="9"/>
      <c r="CB31" s="9"/>
      <c r="CC31" s="9"/>
      <c r="CD31" s="9"/>
      <c r="CE31" s="9"/>
      <c r="CF31" s="9"/>
      <c r="CG31" s="9"/>
      <c r="CH31" s="9"/>
      <c r="CI31" s="9"/>
      <c r="CJ31" s="9"/>
      <c r="CK31" s="9"/>
      <c r="CL31" s="9"/>
      <c r="CM31" s="9"/>
      <c r="CN31" s="175"/>
      <c r="CO31" t="s">
        <v>12</v>
      </c>
    </row>
    <row r="32" spans="2:185">
      <c r="M32" s="9"/>
      <c r="N32" s="9"/>
      <c r="O32" s="9"/>
      <c r="BG32" s="6">
        <v>9</v>
      </c>
      <c r="BH32" s="194">
        <v>9</v>
      </c>
      <c r="BI32" t="s">
        <v>311</v>
      </c>
      <c r="BJ32" t="s">
        <v>67</v>
      </c>
      <c r="BK32">
        <v>253.42</v>
      </c>
      <c r="BU32" s="9"/>
      <c r="BV32" s="9"/>
      <c r="CB32" s="9"/>
      <c r="CC32" s="9"/>
      <c r="CD32" s="9"/>
      <c r="CE32" s="9"/>
      <c r="CF32" s="9"/>
      <c r="CG32" s="9"/>
      <c r="CH32" s="9"/>
      <c r="CI32" s="9"/>
      <c r="CJ32" s="9"/>
      <c r="CK32" s="9"/>
      <c r="CL32" s="9"/>
      <c r="CM32" s="9"/>
      <c r="CN32" s="175"/>
      <c r="CO32" s="6" t="s">
        <v>13</v>
      </c>
      <c r="CP32" t="s">
        <v>14</v>
      </c>
      <c r="CQ32" t="s">
        <v>15</v>
      </c>
      <c r="CR32" t="s">
        <v>221</v>
      </c>
      <c r="CS32" t="s">
        <v>58</v>
      </c>
      <c r="CT32" t="s">
        <v>54</v>
      </c>
      <c r="CU32" t="s">
        <v>177</v>
      </c>
      <c r="CV32" t="s">
        <v>223</v>
      </c>
      <c r="CW32" t="s">
        <v>55</v>
      </c>
      <c r="CX32" t="s">
        <v>57</v>
      </c>
      <c r="CY32" t="s">
        <v>56</v>
      </c>
      <c r="CZ32" t="s">
        <v>222</v>
      </c>
      <c r="DA32" t="s">
        <v>91</v>
      </c>
    </row>
    <row r="33" spans="13:142">
      <c r="M33" s="9"/>
      <c r="N33" s="9"/>
      <c r="BG33" s="6">
        <v>9</v>
      </c>
      <c r="BH33" s="194">
        <v>9</v>
      </c>
      <c r="BI33" t="s">
        <v>311</v>
      </c>
      <c r="BJ33" t="s">
        <v>68</v>
      </c>
      <c r="BK33">
        <v>38.82</v>
      </c>
      <c r="BU33" s="9"/>
      <c r="BV33" s="9"/>
      <c r="CN33" s="175"/>
      <c r="CO33" s="6">
        <v>5</v>
      </c>
      <c r="CP33">
        <v>5</v>
      </c>
      <c r="CQ33" t="s">
        <v>300</v>
      </c>
      <c r="CR33">
        <v>346.15</v>
      </c>
      <c r="CS33">
        <v>276.79000000000002</v>
      </c>
      <c r="CT33">
        <v>624.59</v>
      </c>
      <c r="CU33">
        <v>203.18</v>
      </c>
      <c r="CV33">
        <v>259.73</v>
      </c>
      <c r="CW33">
        <v>87.88</v>
      </c>
      <c r="CX33">
        <v>75.260000000000005</v>
      </c>
      <c r="CY33">
        <v>73.069999999999993</v>
      </c>
      <c r="CZ33">
        <v>37.57</v>
      </c>
      <c r="DA33">
        <v>163.41999999999985</v>
      </c>
      <c r="DB33" s="189"/>
      <c r="DC33" s="189"/>
      <c r="DD33" s="189"/>
      <c r="DE33" s="189"/>
      <c r="DF33" s="189"/>
      <c r="DG33" s="189"/>
    </row>
    <row r="34" spans="13:142">
      <c r="BG34" s="6">
        <v>9</v>
      </c>
      <c r="BH34" s="194">
        <v>9</v>
      </c>
      <c r="BI34" t="s">
        <v>311</v>
      </c>
      <c r="BJ34" t="s">
        <v>69</v>
      </c>
      <c r="BK34">
        <v>140.94999999999999</v>
      </c>
      <c r="CO34" s="6">
        <v>6</v>
      </c>
      <c r="CP34">
        <v>6</v>
      </c>
      <c r="CQ34" t="s">
        <v>299</v>
      </c>
      <c r="CR34">
        <v>284.79000000000002</v>
      </c>
      <c r="CS34">
        <v>309.89</v>
      </c>
      <c r="CT34">
        <v>352.54</v>
      </c>
      <c r="CU34">
        <v>229.71</v>
      </c>
      <c r="CV34">
        <v>199.21</v>
      </c>
      <c r="CW34">
        <v>97.39</v>
      </c>
      <c r="CX34">
        <v>89.31</v>
      </c>
      <c r="CY34">
        <v>77.16</v>
      </c>
      <c r="CZ34">
        <v>43.54</v>
      </c>
      <c r="DA34">
        <v>175.00999999999988</v>
      </c>
      <c r="DB34" s="189"/>
      <c r="DC34" s="189"/>
      <c r="DH34" s="9"/>
      <c r="DJ34" s="9"/>
    </row>
    <row r="35" spans="13:142">
      <c r="BG35" s="6">
        <v>10</v>
      </c>
      <c r="BH35" s="194">
        <v>10</v>
      </c>
      <c r="BI35" t="s">
        <v>309</v>
      </c>
      <c r="BJ35" t="s">
        <v>67</v>
      </c>
      <c r="BK35">
        <v>277.02999999999997</v>
      </c>
      <c r="CO35" s="6">
        <v>7</v>
      </c>
      <c r="CP35">
        <v>7</v>
      </c>
      <c r="CQ35" t="s">
        <v>298</v>
      </c>
      <c r="CR35">
        <v>273.83999999999997</v>
      </c>
      <c r="CS35">
        <v>316.38</v>
      </c>
      <c r="CT35">
        <v>553.5</v>
      </c>
      <c r="CU35">
        <v>253.98</v>
      </c>
      <c r="CV35">
        <v>185.31</v>
      </c>
      <c r="CW35">
        <v>102.45</v>
      </c>
      <c r="CX35">
        <v>102.81</v>
      </c>
      <c r="CY35">
        <v>82.95</v>
      </c>
      <c r="CZ35">
        <v>49.99</v>
      </c>
      <c r="DA35">
        <v>193.2000000000001</v>
      </c>
      <c r="DB35" s="189"/>
      <c r="DC35" s="189"/>
      <c r="DH35" s="9"/>
      <c r="DJ35" s="9"/>
    </row>
    <row r="36" spans="13:142">
      <c r="BG36" s="6">
        <v>10</v>
      </c>
      <c r="BH36" s="194">
        <v>10</v>
      </c>
      <c r="BI36" t="s">
        <v>309</v>
      </c>
      <c r="BJ36" t="s">
        <v>68</v>
      </c>
      <c r="BK36">
        <v>53.54</v>
      </c>
      <c r="CO36" s="6">
        <v>8</v>
      </c>
      <c r="CP36">
        <v>8</v>
      </c>
      <c r="CQ36" t="s">
        <v>275</v>
      </c>
      <c r="CR36">
        <v>319.88</v>
      </c>
      <c r="CS36">
        <v>360.55</v>
      </c>
      <c r="CT36">
        <v>426.18</v>
      </c>
      <c r="CU36">
        <v>341.22</v>
      </c>
      <c r="CV36">
        <v>194.45</v>
      </c>
      <c r="CW36">
        <v>101.03</v>
      </c>
      <c r="CX36">
        <v>101.79</v>
      </c>
      <c r="CY36">
        <v>80.569999999999993</v>
      </c>
      <c r="CZ36">
        <v>43.68</v>
      </c>
      <c r="DA36">
        <v>204.64999999999981</v>
      </c>
      <c r="DB36" s="189"/>
      <c r="DC36" s="189"/>
      <c r="DH36" s="9"/>
      <c r="DJ36" s="9"/>
    </row>
    <row r="37" spans="13:142">
      <c r="AV37" s="9"/>
      <c r="AW37" s="9"/>
      <c r="AX37" s="9"/>
      <c r="AY37" s="9"/>
      <c r="AZ37" s="9"/>
      <c r="BA37" s="9"/>
      <c r="BB37" s="9"/>
      <c r="BD37" s="9"/>
      <c r="BE37" s="9"/>
      <c r="BG37" s="6">
        <v>10</v>
      </c>
      <c r="BH37" s="194">
        <v>10</v>
      </c>
      <c r="BI37" t="s">
        <v>309</v>
      </c>
      <c r="BJ37" t="s">
        <v>69</v>
      </c>
      <c r="BK37">
        <v>148.91999999999999</v>
      </c>
      <c r="CO37" s="6">
        <v>9</v>
      </c>
      <c r="CP37">
        <v>9</v>
      </c>
      <c r="CQ37" t="s">
        <v>311</v>
      </c>
      <c r="CR37">
        <v>357.65</v>
      </c>
      <c r="CS37">
        <v>303.2</v>
      </c>
      <c r="CT37">
        <v>280.14999999999998</v>
      </c>
      <c r="CU37">
        <v>255.66</v>
      </c>
      <c r="CV37">
        <v>219.04</v>
      </c>
      <c r="CW37">
        <v>89.12</v>
      </c>
      <c r="CX37">
        <v>87.81</v>
      </c>
      <c r="CY37">
        <v>68.63</v>
      </c>
      <c r="CZ37">
        <v>37.44</v>
      </c>
      <c r="DA37">
        <v>183.31</v>
      </c>
      <c r="DB37" s="189"/>
      <c r="DC37" s="189"/>
      <c r="DD37" s="189"/>
      <c r="DH37" s="9"/>
      <c r="DJ37" s="9"/>
    </row>
    <row r="38" spans="13:142">
      <c r="AS38" s="188"/>
      <c r="AT38" s="188"/>
      <c r="AU38" s="9"/>
      <c r="AV38" s="9"/>
      <c r="AW38" s="9"/>
      <c r="AX38" s="9"/>
      <c r="AY38" s="9"/>
      <c r="AZ38" s="9"/>
      <c r="BA38" s="9"/>
      <c r="BB38" s="9"/>
      <c r="BD38" s="9"/>
      <c r="BE38" s="9"/>
      <c r="BG38" s="6">
        <v>11</v>
      </c>
      <c r="BH38" s="194">
        <v>11</v>
      </c>
      <c r="BI38" t="s">
        <v>310</v>
      </c>
      <c r="BJ38" t="s">
        <v>67</v>
      </c>
      <c r="BK38">
        <v>269.72000000000003</v>
      </c>
      <c r="CO38" s="6">
        <v>10</v>
      </c>
      <c r="CP38">
        <v>10</v>
      </c>
      <c r="CQ38" t="s">
        <v>309</v>
      </c>
      <c r="CR38">
        <v>340.4</v>
      </c>
      <c r="CS38">
        <v>359.08</v>
      </c>
      <c r="CT38">
        <v>305.83999999999997</v>
      </c>
      <c r="CU38">
        <v>290.60000000000002</v>
      </c>
      <c r="CV38">
        <v>218.89</v>
      </c>
      <c r="CW38">
        <v>109.17</v>
      </c>
      <c r="CX38">
        <v>124.85</v>
      </c>
      <c r="CY38">
        <v>79.55</v>
      </c>
      <c r="CZ38">
        <v>50.58</v>
      </c>
      <c r="DA38">
        <v>202.57000000000028</v>
      </c>
      <c r="DC38" s="189"/>
      <c r="DD38" s="189"/>
      <c r="DH38" s="9"/>
      <c r="DJ38" s="9"/>
    </row>
    <row r="39" spans="13:142">
      <c r="AS39" s="188"/>
      <c r="AT39" s="188"/>
      <c r="AU39" s="9"/>
      <c r="AV39" s="9"/>
      <c r="AW39" s="9"/>
      <c r="AX39" s="9"/>
      <c r="AY39" s="9"/>
      <c r="AZ39" s="9"/>
      <c r="BA39" s="9"/>
      <c r="BB39" s="9"/>
      <c r="BC39" s="9"/>
      <c r="BD39" s="9"/>
      <c r="BE39" s="9"/>
      <c r="BG39" s="6">
        <v>11</v>
      </c>
      <c r="BH39" s="194">
        <v>11</v>
      </c>
      <c r="BI39" t="s">
        <v>310</v>
      </c>
      <c r="BJ39" t="s">
        <v>68</v>
      </c>
      <c r="BK39">
        <v>37.4</v>
      </c>
      <c r="CO39" s="6">
        <v>11</v>
      </c>
      <c r="CP39">
        <v>11</v>
      </c>
      <c r="CQ39" t="s">
        <v>310</v>
      </c>
      <c r="CR39">
        <v>310.5</v>
      </c>
      <c r="CS39">
        <v>393.37</v>
      </c>
      <c r="CT39">
        <v>432.64</v>
      </c>
      <c r="CU39">
        <v>312.38</v>
      </c>
      <c r="CV39">
        <v>209.26</v>
      </c>
      <c r="CW39">
        <v>116.9</v>
      </c>
      <c r="CX39">
        <v>137.76</v>
      </c>
      <c r="CY39">
        <v>93.35</v>
      </c>
      <c r="CZ39">
        <v>56.43</v>
      </c>
      <c r="DA39">
        <v>233.66000000000025</v>
      </c>
      <c r="DC39" s="189"/>
      <c r="DD39" s="189"/>
    </row>
    <row r="40" spans="13:142">
      <c r="AS40" s="188"/>
      <c r="AT40" s="188"/>
      <c r="AU40" s="9"/>
      <c r="AV40" s="9"/>
      <c r="AW40" s="9"/>
      <c r="AX40" s="9"/>
      <c r="AY40" s="9"/>
      <c r="AZ40" s="9"/>
      <c r="BA40" s="9"/>
      <c r="BB40" s="9"/>
      <c r="BC40" s="9"/>
      <c r="BD40" s="9"/>
      <c r="BE40" s="9"/>
      <c r="BG40" s="6">
        <v>11</v>
      </c>
      <c r="BH40" s="194">
        <v>11</v>
      </c>
      <c r="BI40" t="s">
        <v>310</v>
      </c>
      <c r="BJ40" t="s">
        <v>69</v>
      </c>
      <c r="BK40">
        <v>153.43</v>
      </c>
      <c r="DC40" s="189"/>
      <c r="DD40" s="189"/>
    </row>
    <row r="41" spans="13:142">
      <c r="AW41" s="9"/>
      <c r="AX41" s="9"/>
      <c r="AY41" s="9"/>
      <c r="AZ41" s="9"/>
      <c r="BA41" s="9"/>
      <c r="BB41" s="9"/>
      <c r="BC41" s="9"/>
      <c r="BD41" s="9"/>
      <c r="BE41" s="9"/>
      <c r="BG41" s="9"/>
      <c r="BH41" s="9"/>
      <c r="DC41" s="189"/>
      <c r="DD41" s="189"/>
    </row>
    <row r="42" spans="13:142">
      <c r="AW42" s="9"/>
      <c r="AZ42" s="188"/>
      <c r="BA42" s="9"/>
      <c r="BB42" s="9"/>
      <c r="BC42" s="9"/>
      <c r="BD42" s="9"/>
      <c r="BE42" s="9"/>
      <c r="BG42" s="9"/>
      <c r="BH42" s="9"/>
    </row>
    <row r="43" spans="13:142">
      <c r="AW43" s="9"/>
      <c r="AZ43" s="188"/>
      <c r="BA43" s="9"/>
      <c r="BB43" s="9"/>
      <c r="BC43" s="9"/>
      <c r="BD43" s="9"/>
      <c r="BE43" s="9"/>
      <c r="BG43" s="9"/>
      <c r="BH43" s="9"/>
    </row>
    <row r="44" spans="13:142">
      <c r="AW44" s="9"/>
      <c r="AZ44" s="9"/>
      <c r="BA44" s="9"/>
      <c r="BB44" s="9"/>
      <c r="BC44" s="9"/>
      <c r="BD44" s="9"/>
      <c r="BE44" s="9"/>
      <c r="BG44" s="9"/>
      <c r="BH44" s="9"/>
    </row>
    <row r="45" spans="13:142">
      <c r="AT45" s="187"/>
      <c r="AU45" s="187"/>
      <c r="AV45" s="187"/>
      <c r="AW45" s="9"/>
      <c r="AZ45" s="9"/>
      <c r="BA45" s="9"/>
      <c r="BB45" s="9"/>
      <c r="BC45" s="9"/>
      <c r="BD45" s="9"/>
      <c r="BE45" s="9"/>
      <c r="BG45" s="9"/>
      <c r="BH45" s="9"/>
    </row>
    <row r="46" spans="13:142">
      <c r="BG46" s="9"/>
      <c r="BH46" s="9"/>
    </row>
    <row r="47" spans="13:142">
      <c r="BG47" s="9"/>
      <c r="BH47" s="9"/>
    </row>
    <row r="48" spans="13:142">
      <c r="BG48" s="9"/>
      <c r="BH48" s="9"/>
      <c r="EL48" s="122" t="s">
        <v>198</v>
      </c>
    </row>
    <row r="49" spans="56:141">
      <c r="BG49" s="9"/>
      <c r="BH49" s="9"/>
      <c r="EI49" t="s">
        <v>247</v>
      </c>
    </row>
    <row r="50" spans="56:141">
      <c r="BD50" s="10"/>
      <c r="BG50" s="9"/>
      <c r="BH50" s="9"/>
      <c r="EJ50" s="121" t="s">
        <v>169</v>
      </c>
    </row>
    <row r="51" spans="56:141">
      <c r="BD51" s="10"/>
      <c r="BG51" s="9"/>
      <c r="BH51" s="9"/>
      <c r="EI51" s="121" t="s">
        <v>170</v>
      </c>
      <c r="EJ51" t="s">
        <v>310</v>
      </c>
      <c r="EK51" t="s">
        <v>168</v>
      </c>
    </row>
    <row r="52" spans="56:141">
      <c r="BD52" s="10"/>
      <c r="BG52" s="9"/>
      <c r="BH52" s="9"/>
      <c r="EI52" s="122" t="s">
        <v>249</v>
      </c>
      <c r="EJ52" s="193">
        <v>362.49</v>
      </c>
      <c r="EK52" s="193">
        <v>362.49</v>
      </c>
    </row>
    <row r="53" spans="56:141">
      <c r="BD53" s="10"/>
      <c r="BG53" s="9"/>
      <c r="BH53" s="9"/>
      <c r="EI53" s="122" t="s">
        <v>251</v>
      </c>
      <c r="EJ53" s="193">
        <v>92.42</v>
      </c>
      <c r="EK53" s="193">
        <v>92.42</v>
      </c>
    </row>
    <row r="54" spans="56:141">
      <c r="BG54" s="9"/>
      <c r="BH54" s="9"/>
      <c r="EI54" s="122" t="s">
        <v>250</v>
      </c>
      <c r="EJ54" s="193">
        <v>71.540000000000006</v>
      </c>
      <c r="EK54" s="193">
        <v>71.540000000000006</v>
      </c>
    </row>
    <row r="55" spans="56:141">
      <c r="BG55" s="9"/>
      <c r="BH55" s="9"/>
      <c r="EI55" s="122" t="s">
        <v>252</v>
      </c>
      <c r="EJ55" s="193">
        <v>28.69</v>
      </c>
      <c r="EK55" s="193">
        <v>28.69</v>
      </c>
    </row>
    <row r="56" spans="56:141">
      <c r="BG56" s="9"/>
      <c r="BH56" s="9"/>
      <c r="EI56" s="122" t="s">
        <v>256</v>
      </c>
      <c r="EJ56" s="193">
        <v>22.36</v>
      </c>
      <c r="EK56" s="193">
        <v>22.36</v>
      </c>
    </row>
    <row r="57" spans="56:141">
      <c r="BG57" s="9"/>
      <c r="BH57" s="9"/>
      <c r="EI57" s="122" t="s">
        <v>253</v>
      </c>
      <c r="EJ57" s="193">
        <v>23</v>
      </c>
      <c r="EK57" s="193">
        <v>23</v>
      </c>
    </row>
    <row r="58" spans="56:141">
      <c r="BG58" s="9"/>
      <c r="BH58" s="9"/>
      <c r="EI58" s="122" t="s">
        <v>257</v>
      </c>
      <c r="EJ58" s="193">
        <v>12.57</v>
      </c>
      <c r="EK58" s="193">
        <v>12.57</v>
      </c>
    </row>
    <row r="59" spans="56:141">
      <c r="BG59" s="9"/>
      <c r="BH59" s="9"/>
      <c r="EI59" s="122" t="s">
        <v>254</v>
      </c>
      <c r="EJ59" s="193">
        <v>10.71</v>
      </c>
      <c r="EK59" s="193">
        <v>10.71</v>
      </c>
    </row>
    <row r="60" spans="56:141">
      <c r="BG60" s="9"/>
      <c r="BH60" s="9"/>
      <c r="EI60" s="122" t="s">
        <v>255</v>
      </c>
      <c r="EJ60" s="193">
        <v>17.34</v>
      </c>
      <c r="EK60" s="193">
        <v>17.34</v>
      </c>
    </row>
    <row r="61" spans="56:141">
      <c r="BG61" s="9"/>
      <c r="BH61" s="9"/>
      <c r="EI61" s="122" t="s">
        <v>258</v>
      </c>
      <c r="EJ61" s="193">
        <v>60.409999999999911</v>
      </c>
      <c r="EK61" s="193">
        <v>60.409999999999911</v>
      </c>
    </row>
    <row r="62" spans="56:141">
      <c r="BH62" s="9"/>
    </row>
    <row r="63" spans="56:141">
      <c r="BH63" s="9"/>
    </row>
    <row r="70" spans="139:141">
      <c r="EI70" t="s">
        <v>248</v>
      </c>
    </row>
    <row r="71" spans="139:141">
      <c r="EJ71" s="121" t="s">
        <v>169</v>
      </c>
    </row>
    <row r="72" spans="139:141">
      <c r="EI72" s="121" t="s">
        <v>170</v>
      </c>
      <c r="EJ72" t="s">
        <v>310</v>
      </c>
      <c r="EK72" t="s">
        <v>168</v>
      </c>
    </row>
    <row r="73" spans="139:141">
      <c r="EI73" s="122" t="s">
        <v>259</v>
      </c>
      <c r="EJ73" s="193">
        <v>432.64</v>
      </c>
      <c r="EK73" s="193">
        <v>432.64</v>
      </c>
    </row>
    <row r="74" spans="139:141">
      <c r="EI74" s="122" t="s">
        <v>251</v>
      </c>
      <c r="EJ74" s="193">
        <v>393.37</v>
      </c>
      <c r="EK74" s="193">
        <v>393.37</v>
      </c>
    </row>
    <row r="75" spans="139:141">
      <c r="EI75" s="122" t="s">
        <v>260</v>
      </c>
      <c r="EJ75" s="193">
        <v>310.5</v>
      </c>
      <c r="EK75" s="193">
        <v>310.5</v>
      </c>
    </row>
    <row r="76" spans="139:141">
      <c r="EI76" s="122" t="s">
        <v>261</v>
      </c>
      <c r="EJ76" s="193">
        <v>312.38</v>
      </c>
      <c r="EK76" s="193">
        <v>312.38</v>
      </c>
    </row>
    <row r="77" spans="139:141">
      <c r="EI77" s="122" t="s">
        <v>262</v>
      </c>
      <c r="EJ77" s="193">
        <v>209.26</v>
      </c>
      <c r="EK77" s="193">
        <v>209.26</v>
      </c>
    </row>
    <row r="78" spans="139:141">
      <c r="EI78" s="122" t="s">
        <v>263</v>
      </c>
      <c r="EJ78" s="193">
        <v>116.9</v>
      </c>
      <c r="EK78" s="193">
        <v>116.9</v>
      </c>
    </row>
    <row r="79" spans="139:141">
      <c r="EI79" s="122" t="s">
        <v>264</v>
      </c>
      <c r="EJ79" s="193">
        <v>137.76</v>
      </c>
      <c r="EK79" s="193">
        <v>137.76</v>
      </c>
    </row>
    <row r="80" spans="139:141">
      <c r="EI80" s="122" t="s">
        <v>265</v>
      </c>
      <c r="EJ80" s="193">
        <v>93.35</v>
      </c>
      <c r="EK80" s="193">
        <v>93.35</v>
      </c>
    </row>
    <row r="81" spans="139:141">
      <c r="EI81" s="122" t="s">
        <v>266</v>
      </c>
      <c r="EJ81" s="193">
        <v>56.43</v>
      </c>
      <c r="EK81" s="193">
        <v>56.43</v>
      </c>
    </row>
    <row r="82" spans="139:141">
      <c r="EI82" s="122" t="s">
        <v>267</v>
      </c>
      <c r="EJ82" s="193">
        <v>233.66000000000025</v>
      </c>
      <c r="EK82" s="193">
        <v>233.66000000000025</v>
      </c>
    </row>
  </sheetData>
  <sheetProtection algorithmName="SHA-512" hashValue="xnZAdhAtxhovPoycWhSIqAYh2AtyBzFJWnA52HmPPuXDxKsjeNzjor9Um1At/KhmmMQ0xxpfxPRt1Kt9DGK/jA==" saltValue="/El4iHD9Lkoqzenojen71w==" spinCount="100000" sheet="1" objects="1" scenarios="1" selectLockedCells="1" sort="0" autoFilter="0" pivotTables="0" selectUnlockedCells="1"/>
  <mergeCells count="14">
    <mergeCell ref="B21:G21"/>
    <mergeCell ref="B22:G22"/>
    <mergeCell ref="B11:G11"/>
    <mergeCell ref="B5:G5"/>
    <mergeCell ref="B6:G6"/>
    <mergeCell ref="B7:G7"/>
    <mergeCell ref="B8:G8"/>
    <mergeCell ref="B9:G9"/>
    <mergeCell ref="B10:G10"/>
    <mergeCell ref="B16:G16"/>
    <mergeCell ref="B17:G17"/>
    <mergeCell ref="B18:G18"/>
    <mergeCell ref="B19:G19"/>
    <mergeCell ref="B20:G20"/>
  </mergeCells>
  <phoneticPr fontId="46" type="noConversion"/>
  <hyperlinks>
    <hyperlink ref="H5" location="DATA_1_!R1" display="Link" xr:uid="{00000000-0004-0000-0300-000000000000}"/>
    <hyperlink ref="H6" location="DATA_1_!AO1" display="Link" xr:uid="{00000000-0004-0000-0300-000001000000}"/>
    <hyperlink ref="H7" location="DATA_1_!BL1" display="Link" xr:uid="{00000000-0004-0000-0300-000002000000}"/>
    <hyperlink ref="H8" location="DATA_1_!BX1" display="Link" xr:uid="{00000000-0004-0000-0300-000003000000}"/>
    <hyperlink ref="H9" location="DATA_1_!CJ1" display="Link" xr:uid="{00000000-0004-0000-0300-000004000000}"/>
    <hyperlink ref="H10" location="DATA_1_!DJ1" display="Link" xr:uid="{00000000-0004-0000-0300-000005000000}"/>
    <hyperlink ref="H11" location="DATA_1_!DZ1" display="Link" xr:uid="{00000000-0004-0000-0300-000006000000}"/>
  </hyperlinks>
  <pageMargins left="0.7" right="0.7" top="0.75" bottom="0.75" header="0.3" footer="0.3"/>
  <pageSetup paperSize="9" orientation="portrait" horizontalDpi="300" verticalDpi="0" r:id="rId14"/>
  <headerFooter differentOddEven="1">
    <oddHeader>&amp;L&amp;1 </oddHeader>
    <oddFooter>&amp;L&amp;1 </oddFooter>
    <evenHeader>&amp;L&amp;1 </evenHeader>
    <evenFooter>&amp;L&amp;1 </evenFooter>
  </headerFooter>
  <legacyDrawing r:id="rId15"/>
  <tableParts count="9">
    <tablePart r:id="rId16"/>
    <tablePart r:id="rId17"/>
    <tablePart r:id="rId18"/>
    <tablePart r:id="rId19"/>
    <tablePart r:id="rId20"/>
    <tablePart r:id="rId21"/>
    <tablePart r:id="rId22"/>
    <tablePart r:id="rId23"/>
    <tablePart r:id="rId2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S134"/>
  <sheetViews>
    <sheetView showGridLines="0" zoomScale="80" zoomScaleNormal="80" workbookViewId="0">
      <selection activeCell="AO35" sqref="AO35"/>
    </sheetView>
  </sheetViews>
  <sheetFormatPr defaultColWidth="8.7109375" defaultRowHeight="15" outlineLevelCol="1"/>
  <cols>
    <col min="1" max="1" width="4.7109375" style="131" customWidth="1"/>
    <col min="2" max="9" width="8.7109375" style="131" customWidth="1"/>
    <col min="10" max="10" width="10.85546875" style="131" customWidth="1"/>
    <col min="11" max="11" width="4.7109375" style="131" customWidth="1"/>
    <col min="12" max="12" width="6.7109375" style="125" customWidth="1"/>
    <col min="13" max="13" width="9.140625" hidden="1" customWidth="1" outlineLevel="1"/>
    <col min="14" max="14" width="12" hidden="1" customWidth="1" outlineLevel="1"/>
    <col min="15" max="15" width="11.85546875" hidden="1" customWidth="1" outlineLevel="1"/>
    <col min="16" max="16" width="16.42578125" hidden="1" customWidth="1" outlineLevel="1"/>
    <col min="17" max="21" width="16.5703125" hidden="1" customWidth="1" outlineLevel="1"/>
    <col min="22" max="22" width="6.7109375" style="126" customWidth="1" collapsed="1"/>
    <col min="23" max="23" width="8.7109375" hidden="1" customWidth="1" outlineLevel="1"/>
    <col min="24" max="24" width="11.28515625" hidden="1" customWidth="1" outlineLevel="1"/>
    <col min="25" max="25" width="17.7109375" hidden="1" customWidth="1" outlineLevel="1"/>
    <col min="26" max="26" width="15.5703125" hidden="1" customWidth="1" outlineLevel="1"/>
    <col min="27" max="27" width="21" hidden="1" customWidth="1" outlineLevel="1"/>
    <col min="28" max="28" width="16.5703125" hidden="1" customWidth="1" outlineLevel="1"/>
    <col min="29" max="29" width="14.140625" hidden="1" customWidth="1" outlineLevel="1"/>
    <col min="30" max="30" width="27.85546875" hidden="1" customWidth="1" outlineLevel="1"/>
    <col min="31" max="31" width="17.28515625" hidden="1" customWidth="1" outlineLevel="1"/>
    <col min="32" max="32" width="6.7109375" style="126" customWidth="1" collapsed="1"/>
    <col min="33" max="33" width="8.7109375" hidden="1" customWidth="1" outlineLevel="1"/>
    <col min="34" max="34" width="10.85546875" hidden="1" customWidth="1" outlineLevel="1"/>
    <col min="35" max="35" width="14.42578125" hidden="1" customWidth="1" outlineLevel="1"/>
    <col min="36" max="36" width="13.7109375" hidden="1" customWidth="1" outlineLevel="1"/>
    <col min="37" max="37" width="10.5703125" hidden="1" customWidth="1" outlineLevel="1"/>
    <col min="38" max="38" width="8.7109375" hidden="1" customWidth="1" outlineLevel="1"/>
    <col min="39" max="39" width="6.7109375" style="126" customWidth="1" collapsed="1"/>
    <col min="40" max="40" width="8.7109375" hidden="1" customWidth="1" outlineLevel="1"/>
    <col min="41" max="41" width="11.28515625" hidden="1" customWidth="1" outlineLevel="1"/>
    <col min="42" max="42" width="12.7109375" hidden="1" customWidth="1" outlineLevel="1"/>
    <col min="43" max="43" width="19.5703125" hidden="1" customWidth="1" outlineLevel="1"/>
    <col min="44" max="44" width="9.140625" hidden="1" customWidth="1" outlineLevel="1"/>
    <col min="45" max="45" width="8.7109375" hidden="1" customWidth="1" outlineLevel="1"/>
    <col min="46" max="46" width="6.7109375" style="126" customWidth="1" collapsed="1"/>
    <col min="47" max="47" width="8.7109375" hidden="1" customWidth="1" outlineLevel="1"/>
    <col min="48" max="48" width="10.85546875" hidden="1" customWidth="1" outlineLevel="1"/>
    <col min="49" max="49" width="11.7109375" hidden="1" customWidth="1" outlineLevel="1"/>
    <col min="50" max="50" width="34.5703125" hidden="1" customWidth="1" outlineLevel="1"/>
    <col min="51" max="52" width="8.7109375" hidden="1" customWidth="1" outlineLevel="1"/>
    <col min="53" max="53" width="6.7109375" style="126" customWidth="1" collapsed="1"/>
    <col min="54" max="54" width="8.7109375" hidden="1" customWidth="1" outlineLevel="1"/>
    <col min="55" max="55" width="10.85546875" hidden="1" customWidth="1" outlineLevel="1"/>
    <col min="56" max="56" width="12" hidden="1" customWidth="1" outlineLevel="1"/>
    <col min="57" max="66" width="8.7109375" hidden="1" customWidth="1" outlineLevel="1"/>
    <col min="67" max="67" width="6.7109375" style="126" customWidth="1" collapsed="1"/>
    <col min="68" max="69" width="2.7109375" customWidth="1"/>
    <col min="70" max="70" width="1.7109375" customWidth="1"/>
    <col min="71" max="71" width="2.7109375" customWidth="1"/>
    <col min="72" max="72" width="19.85546875" bestFit="1" customWidth="1"/>
    <col min="73" max="77" width="8.7109375" customWidth="1"/>
    <col min="78" max="79" width="9.140625" customWidth="1"/>
    <col min="80" max="80" width="14.140625" bestFit="1" customWidth="1"/>
    <col min="81" max="81" width="7.7109375" customWidth="1"/>
    <col min="82" max="82" width="12.7109375" customWidth="1"/>
    <col min="83" max="84" width="8.7109375" customWidth="1"/>
    <col min="85" max="85" width="7.85546875" customWidth="1"/>
    <col min="86" max="86" width="14.140625" bestFit="1" customWidth="1"/>
    <col min="87" max="88" width="8.7109375" customWidth="1"/>
    <col min="89" max="90" width="9.140625" customWidth="1"/>
    <col min="91" max="91" width="11.85546875" customWidth="1"/>
    <col min="92" max="96" width="9.140625" customWidth="1"/>
    <col min="97" max="97" width="12.7109375" customWidth="1"/>
    <col min="98" max="101" width="9.140625" customWidth="1"/>
    <col min="102" max="102" width="12.5703125" customWidth="1"/>
    <col min="103" max="115" width="9.140625" customWidth="1"/>
    <col min="116" max="116" width="11.85546875" customWidth="1"/>
    <col min="117" max="120" width="9.140625" customWidth="1"/>
    <col min="121" max="124" width="8.7109375" customWidth="1"/>
    <col min="125" max="125" width="14.140625" bestFit="1" customWidth="1"/>
    <col min="126" max="126" width="8.7109375" customWidth="1"/>
    <col min="127" max="146" width="9.140625" customWidth="1"/>
  </cols>
  <sheetData>
    <row r="1" spans="2:123">
      <c r="L1" s="124"/>
      <c r="V1" s="128" t="s">
        <v>160</v>
      </c>
      <c r="AF1" s="128" t="s">
        <v>161</v>
      </c>
      <c r="AM1" s="128" t="s">
        <v>162</v>
      </c>
      <c r="AT1" s="128" t="s">
        <v>163</v>
      </c>
      <c r="BA1" s="128" t="s">
        <v>164</v>
      </c>
      <c r="BO1" s="128" t="s">
        <v>165</v>
      </c>
    </row>
    <row r="2" spans="2:123" ht="26.25">
      <c r="B2" s="132" t="s">
        <v>179</v>
      </c>
    </row>
    <row r="4" spans="2:123" ht="16.5" thickBot="1">
      <c r="J4" s="134" t="s">
        <v>244</v>
      </c>
      <c r="BT4" s="122" t="s">
        <v>203</v>
      </c>
      <c r="CI4" s="122" t="s">
        <v>198</v>
      </c>
      <c r="DS4" s="122" t="s">
        <v>198</v>
      </c>
    </row>
    <row r="5" spans="2:123">
      <c r="B5" s="296" t="s">
        <v>70</v>
      </c>
      <c r="C5" s="297"/>
      <c r="D5" s="297"/>
      <c r="E5" s="297"/>
      <c r="F5" s="297"/>
      <c r="G5" s="297"/>
      <c r="H5" s="297"/>
      <c r="I5" s="298"/>
      <c r="J5" s="135" t="s">
        <v>153</v>
      </c>
      <c r="M5" s="1" t="s">
        <v>70</v>
      </c>
      <c r="N5" s="1"/>
      <c r="O5" s="1"/>
      <c r="P5" s="1"/>
      <c r="Q5" s="1"/>
      <c r="R5" s="1"/>
      <c r="S5" s="1"/>
      <c r="T5" s="1"/>
      <c r="U5" s="1" t="s">
        <v>7</v>
      </c>
      <c r="W5" s="1" t="s">
        <v>71</v>
      </c>
      <c r="X5" s="1"/>
      <c r="Y5" s="1"/>
      <c r="Z5" s="1"/>
      <c r="AA5" s="1"/>
      <c r="AB5" s="1"/>
      <c r="AC5" s="1"/>
      <c r="AD5" s="1"/>
      <c r="AE5" s="1" t="s">
        <v>7</v>
      </c>
      <c r="AG5" s="1" t="s">
        <v>72</v>
      </c>
      <c r="AH5" s="1"/>
      <c r="AI5" s="1"/>
      <c r="AJ5" s="1"/>
      <c r="AK5" s="1"/>
      <c r="AL5" s="1" t="s">
        <v>7</v>
      </c>
      <c r="AN5" s="1" t="s">
        <v>73</v>
      </c>
      <c r="AO5" s="1"/>
      <c r="AP5" s="1"/>
      <c r="AQ5" s="1"/>
      <c r="AR5" s="1"/>
      <c r="AS5" s="1" t="s">
        <v>7</v>
      </c>
      <c r="AU5" s="1" t="s">
        <v>74</v>
      </c>
      <c r="AV5" s="1"/>
      <c r="AW5" s="1"/>
      <c r="AX5" s="1"/>
      <c r="AY5" s="1"/>
      <c r="AZ5" s="1" t="s">
        <v>7</v>
      </c>
      <c r="BB5" s="1" t="s">
        <v>74</v>
      </c>
      <c r="BC5" s="1"/>
      <c r="BD5" s="1"/>
      <c r="BE5" s="1"/>
      <c r="BF5" s="1"/>
      <c r="BG5" s="1"/>
      <c r="BH5" s="1"/>
      <c r="BI5" s="1"/>
      <c r="BJ5" s="1"/>
      <c r="BK5" s="1"/>
      <c r="BL5" s="1"/>
      <c r="BM5" s="1"/>
      <c r="BN5" s="1" t="s">
        <v>7</v>
      </c>
    </row>
    <row r="6" spans="2:123">
      <c r="B6" s="299" t="s">
        <v>71</v>
      </c>
      <c r="C6" s="300"/>
      <c r="D6" s="300"/>
      <c r="E6" s="300"/>
      <c r="F6" s="300"/>
      <c r="G6" s="300"/>
      <c r="H6" s="300"/>
      <c r="I6" s="301"/>
      <c r="J6" s="136" t="s">
        <v>154</v>
      </c>
      <c r="BT6" s="121" t="s">
        <v>167</v>
      </c>
      <c r="BU6" t="s">
        <v>48</v>
      </c>
      <c r="BV6" t="s">
        <v>76</v>
      </c>
      <c r="BW6" t="s">
        <v>305</v>
      </c>
      <c r="BX6" t="s">
        <v>77</v>
      </c>
      <c r="BY6" t="s">
        <v>307</v>
      </c>
      <c r="BZ6" t="s">
        <v>306</v>
      </c>
      <c r="CB6" s="121" t="s">
        <v>220</v>
      </c>
      <c r="CC6" s="121" t="s">
        <v>169</v>
      </c>
      <c r="CW6" s="121" t="s">
        <v>174</v>
      </c>
      <c r="CX6" s="121" t="s">
        <v>169</v>
      </c>
      <c r="DD6" s="121" t="s">
        <v>7</v>
      </c>
      <c r="DE6" s="121" t="s">
        <v>169</v>
      </c>
      <c r="DQ6" s="121" t="s">
        <v>169</v>
      </c>
    </row>
    <row r="7" spans="2:123">
      <c r="B7" s="299" t="s">
        <v>72</v>
      </c>
      <c r="C7" s="300"/>
      <c r="D7" s="300"/>
      <c r="E7" s="300"/>
      <c r="F7" s="300"/>
      <c r="G7" s="300"/>
      <c r="H7" s="300"/>
      <c r="I7" s="301"/>
      <c r="J7" s="136" t="s">
        <v>155</v>
      </c>
      <c r="BT7" s="122" t="s">
        <v>301</v>
      </c>
      <c r="BU7" s="193">
        <v>4679.3500000000004</v>
      </c>
      <c r="BV7" s="193">
        <v>2641.36</v>
      </c>
      <c r="BW7" s="193">
        <v>3973.18</v>
      </c>
      <c r="BX7" s="193">
        <v>1047.5999999999999</v>
      </c>
      <c r="BY7" s="193">
        <v>3818.64</v>
      </c>
      <c r="BZ7" s="193">
        <v>2545.7600000000002</v>
      </c>
      <c r="CC7" t="s">
        <v>97</v>
      </c>
      <c r="CG7" t="s">
        <v>168</v>
      </c>
      <c r="CW7" s="121" t="s">
        <v>167</v>
      </c>
      <c r="CX7" t="s">
        <v>102</v>
      </c>
      <c r="CY7" t="s">
        <v>108</v>
      </c>
      <c r="CZ7" t="s">
        <v>99</v>
      </c>
      <c r="DA7" t="s">
        <v>199</v>
      </c>
      <c r="DB7" t="s">
        <v>168</v>
      </c>
      <c r="DD7" s="121" t="s">
        <v>167</v>
      </c>
      <c r="DE7" t="s">
        <v>217</v>
      </c>
      <c r="DF7" t="s">
        <v>106</v>
      </c>
      <c r="DG7" t="s">
        <v>216</v>
      </c>
      <c r="DH7" t="s">
        <v>175</v>
      </c>
      <c r="DI7" t="s">
        <v>168</v>
      </c>
      <c r="DP7" s="121" t="s">
        <v>170</v>
      </c>
      <c r="DQ7" t="s">
        <v>312</v>
      </c>
      <c r="DR7" t="s">
        <v>168</v>
      </c>
    </row>
    <row r="8" spans="2:123" ht="15" customHeight="1">
      <c r="B8" s="299" t="s">
        <v>73</v>
      </c>
      <c r="C8" s="300"/>
      <c r="D8" s="300"/>
      <c r="E8" s="300"/>
      <c r="F8" s="300"/>
      <c r="G8" s="300"/>
      <c r="H8" s="300"/>
      <c r="I8" s="301"/>
      <c r="J8" s="136" t="s">
        <v>156</v>
      </c>
      <c r="M8" s="166" t="s">
        <v>13</v>
      </c>
      <c r="N8" s="167" t="s">
        <v>14</v>
      </c>
      <c r="O8" s="167" t="s">
        <v>15</v>
      </c>
      <c r="P8" s="168" t="s">
        <v>48</v>
      </c>
      <c r="Q8" s="168" t="s">
        <v>76</v>
      </c>
      <c r="R8" s="168" t="s">
        <v>305</v>
      </c>
      <c r="S8" s="168" t="s">
        <v>77</v>
      </c>
      <c r="T8" s="168" t="s">
        <v>306</v>
      </c>
      <c r="U8" s="168" t="s">
        <v>307</v>
      </c>
      <c r="W8" s="6" t="s">
        <v>13</v>
      </c>
      <c r="X8" t="s">
        <v>14</v>
      </c>
      <c r="Y8" t="s">
        <v>15</v>
      </c>
      <c r="Z8" s="8" t="s">
        <v>78</v>
      </c>
      <c r="AA8" t="s">
        <v>79</v>
      </c>
      <c r="AB8" s="9" t="s">
        <v>80</v>
      </c>
      <c r="AC8" t="s">
        <v>81</v>
      </c>
      <c r="AD8" t="s">
        <v>82</v>
      </c>
      <c r="AE8" t="s">
        <v>83</v>
      </c>
      <c r="AG8" s="6" t="s">
        <v>13</v>
      </c>
      <c r="AH8" t="s">
        <v>14</v>
      </c>
      <c r="AI8" t="s">
        <v>15</v>
      </c>
      <c r="AJ8" t="s">
        <v>67</v>
      </c>
      <c r="AK8" t="s">
        <v>84</v>
      </c>
      <c r="AL8" t="s">
        <v>68</v>
      </c>
      <c r="AN8" s="6" t="s">
        <v>13</v>
      </c>
      <c r="AO8" t="s">
        <v>14</v>
      </c>
      <c r="AP8" t="s">
        <v>15</v>
      </c>
      <c r="AQ8" t="s">
        <v>85</v>
      </c>
      <c r="AR8" t="s">
        <v>86</v>
      </c>
      <c r="AS8" t="s">
        <v>87</v>
      </c>
      <c r="AU8" s="6" t="s">
        <v>13</v>
      </c>
      <c r="AV8" t="s">
        <v>14</v>
      </c>
      <c r="AW8" t="s">
        <v>15</v>
      </c>
      <c r="AX8" s="8" t="s">
        <v>88</v>
      </c>
      <c r="AY8" t="s">
        <v>89</v>
      </c>
      <c r="AZ8" t="s">
        <v>90</v>
      </c>
      <c r="BB8" s="6" t="s">
        <v>13</v>
      </c>
      <c r="BC8" s="3" t="s">
        <v>14</v>
      </c>
      <c r="BD8" s="3" t="s">
        <v>15</v>
      </c>
      <c r="BE8" s="130" t="s">
        <v>91</v>
      </c>
      <c r="BF8" s="130" t="s">
        <v>92</v>
      </c>
      <c r="BG8" s="130" t="s">
        <v>93</v>
      </c>
      <c r="BH8" s="130" t="s">
        <v>94</v>
      </c>
      <c r="BI8" s="130" t="s">
        <v>95</v>
      </c>
      <c r="BJ8" s="130" t="s">
        <v>218</v>
      </c>
      <c r="BK8" s="130" t="s">
        <v>219</v>
      </c>
      <c r="BL8" s="130" t="s">
        <v>96</v>
      </c>
      <c r="BM8" s="130"/>
      <c r="BN8" s="130"/>
      <c r="BT8" s="122" t="s">
        <v>302</v>
      </c>
      <c r="BU8" s="193">
        <v>4902.67</v>
      </c>
      <c r="BV8" s="193">
        <v>2576.67</v>
      </c>
      <c r="BW8" s="193">
        <v>4161.7700000000004</v>
      </c>
      <c r="BX8" s="193">
        <v>1119.68</v>
      </c>
      <c r="BY8" s="193">
        <v>3922.64</v>
      </c>
      <c r="BZ8" s="193">
        <v>2615.09</v>
      </c>
      <c r="CB8" s="121" t="s">
        <v>167</v>
      </c>
      <c r="CC8" t="s">
        <v>107</v>
      </c>
      <c r="CD8" t="s">
        <v>104</v>
      </c>
      <c r="CE8" t="s">
        <v>101</v>
      </c>
      <c r="CF8" t="s">
        <v>98</v>
      </c>
      <c r="CW8" s="122" t="s">
        <v>301</v>
      </c>
      <c r="CX8" s="193">
        <v>3385.17</v>
      </c>
      <c r="CY8" s="193">
        <v>9307.02</v>
      </c>
      <c r="CZ8" s="193">
        <v>64.69</v>
      </c>
      <c r="DA8" s="193">
        <v>506.41</v>
      </c>
      <c r="DB8" s="193">
        <v>13263.29</v>
      </c>
      <c r="DD8" s="122" t="s">
        <v>301</v>
      </c>
      <c r="DE8" s="193">
        <v>707.47</v>
      </c>
      <c r="DF8" s="193">
        <v>769.04</v>
      </c>
      <c r="DG8" s="193">
        <v>181.75</v>
      </c>
      <c r="DH8" s="193">
        <v>9.02</v>
      </c>
      <c r="DI8" s="193">
        <v>1667.28</v>
      </c>
      <c r="DP8" s="122" t="s">
        <v>193</v>
      </c>
      <c r="DQ8" s="193">
        <v>6.7</v>
      </c>
      <c r="DR8" s="193">
        <v>6.7</v>
      </c>
    </row>
    <row r="9" spans="2:123">
      <c r="B9" s="299" t="s">
        <v>74</v>
      </c>
      <c r="C9" s="300"/>
      <c r="D9" s="300"/>
      <c r="E9" s="300"/>
      <c r="F9" s="300"/>
      <c r="G9" s="300"/>
      <c r="H9" s="300"/>
      <c r="I9" s="301"/>
      <c r="J9" s="136" t="s">
        <v>157</v>
      </c>
      <c r="M9" s="165">
        <v>5</v>
      </c>
      <c r="N9" s="156" t="s">
        <v>301</v>
      </c>
      <c r="O9" s="156" t="s">
        <v>301</v>
      </c>
      <c r="P9" s="158">
        <v>4679.3500000000004</v>
      </c>
      <c r="Q9" s="158">
        <v>2641.36</v>
      </c>
      <c r="R9" s="158">
        <v>3973.18</v>
      </c>
      <c r="S9" s="158">
        <v>1047.5999999999999</v>
      </c>
      <c r="T9" s="158">
        <v>2545.7600000000002</v>
      </c>
      <c r="U9" s="158">
        <v>3818.64</v>
      </c>
      <c r="W9" s="165">
        <v>5</v>
      </c>
      <c r="X9" s="156" t="s">
        <v>301</v>
      </c>
      <c r="Y9" s="156" t="s">
        <v>301</v>
      </c>
      <c r="Z9" s="8" t="s">
        <v>97</v>
      </c>
      <c r="AA9" t="s">
        <v>98</v>
      </c>
      <c r="AB9" s="9">
        <v>374.48</v>
      </c>
      <c r="AC9" s="8" t="s">
        <v>97</v>
      </c>
      <c r="AD9" t="s">
        <v>98</v>
      </c>
      <c r="AE9" s="9">
        <v>5004.6500000000005</v>
      </c>
      <c r="AG9" s="165">
        <v>5</v>
      </c>
      <c r="AH9" s="156" t="s">
        <v>301</v>
      </c>
      <c r="AI9" s="156" t="s">
        <v>301</v>
      </c>
      <c r="AJ9" s="10">
        <v>2882.34</v>
      </c>
      <c r="AK9" s="10">
        <v>511.64</v>
      </c>
      <c r="AL9" s="10">
        <v>-32.47</v>
      </c>
      <c r="AN9" s="165">
        <v>5</v>
      </c>
      <c r="AO9" s="156" t="s">
        <v>301</v>
      </c>
      <c r="AP9" s="156" t="s">
        <v>301</v>
      </c>
      <c r="AQ9" s="11" t="s">
        <v>99</v>
      </c>
      <c r="AR9" s="12">
        <v>4679.3500000000004</v>
      </c>
      <c r="AS9" s="12">
        <v>64.69</v>
      </c>
      <c r="AU9" s="165">
        <v>5</v>
      </c>
      <c r="AV9" s="156" t="s">
        <v>301</v>
      </c>
      <c r="AW9" s="156" t="s">
        <v>301</v>
      </c>
      <c r="AX9" t="s">
        <v>100</v>
      </c>
      <c r="AY9">
        <v>707.47</v>
      </c>
      <c r="AZ9" s="9">
        <v>206.03</v>
      </c>
      <c r="BB9" s="165">
        <v>5</v>
      </c>
      <c r="BC9" s="156" t="s">
        <v>301</v>
      </c>
      <c r="BD9" s="156" t="s">
        <v>301</v>
      </c>
      <c r="BE9" s="150">
        <v>6.3</v>
      </c>
      <c r="BF9" s="150">
        <v>33.799999999999997</v>
      </c>
      <c r="BG9" s="150">
        <v>25.2</v>
      </c>
      <c r="BH9" s="150">
        <v>20.2</v>
      </c>
      <c r="BI9" s="150">
        <v>4.8</v>
      </c>
      <c r="BJ9" s="150">
        <v>4.2</v>
      </c>
      <c r="BK9" s="150">
        <v>3.1</v>
      </c>
      <c r="BL9" s="150">
        <v>2.4</v>
      </c>
      <c r="BM9" s="150"/>
      <c r="BN9" s="150"/>
      <c r="BT9" s="122" t="s">
        <v>303</v>
      </c>
      <c r="BU9" s="193">
        <v>4881.93</v>
      </c>
      <c r="BV9" s="193">
        <v>2555.62</v>
      </c>
      <c r="BW9" s="193">
        <v>3809.98</v>
      </c>
      <c r="BX9" s="193">
        <v>1123</v>
      </c>
      <c r="BY9" s="193">
        <v>3731.53</v>
      </c>
      <c r="BZ9" s="193">
        <v>2487.69</v>
      </c>
      <c r="CB9" s="122" t="s">
        <v>301</v>
      </c>
      <c r="CC9" s="193">
        <v>2923.68</v>
      </c>
      <c r="CD9" s="193">
        <v>271.83</v>
      </c>
      <c r="CE9" s="193">
        <v>16.05</v>
      </c>
      <c r="CF9" s="193">
        <v>374.48</v>
      </c>
      <c r="CG9" s="193">
        <v>3586.04</v>
      </c>
      <c r="CW9" s="122" t="s">
        <v>302</v>
      </c>
      <c r="CX9" s="193">
        <v>3487</v>
      </c>
      <c r="CY9" s="193">
        <v>9392.7099999999991</v>
      </c>
      <c r="CZ9" s="193">
        <v>60.19</v>
      </c>
      <c r="DA9" s="193">
        <v>447.73</v>
      </c>
      <c r="DB9" s="193">
        <v>13387.63</v>
      </c>
      <c r="DD9" s="122" t="s">
        <v>302</v>
      </c>
      <c r="DE9" s="193">
        <v>747.61</v>
      </c>
      <c r="DF9" s="193">
        <v>716.84</v>
      </c>
      <c r="DG9" s="193">
        <v>216.97</v>
      </c>
      <c r="DH9" s="193">
        <v>9.02</v>
      </c>
      <c r="DI9" s="193">
        <v>1690.44</v>
      </c>
      <c r="DP9" s="122" t="s">
        <v>227</v>
      </c>
      <c r="DQ9" s="193">
        <v>34</v>
      </c>
      <c r="DR9" s="193">
        <v>34</v>
      </c>
    </row>
    <row r="10" spans="2:123" ht="15.75" thickBot="1">
      <c r="B10" s="291" t="s">
        <v>75</v>
      </c>
      <c r="C10" s="292"/>
      <c r="D10" s="292"/>
      <c r="E10" s="292"/>
      <c r="F10" s="292"/>
      <c r="G10" s="292"/>
      <c r="H10" s="292"/>
      <c r="I10" s="293"/>
      <c r="J10" s="137" t="s">
        <v>158</v>
      </c>
      <c r="M10" s="165">
        <v>6</v>
      </c>
      <c r="N10" s="156" t="s">
        <v>302</v>
      </c>
      <c r="O10" s="169" t="s">
        <v>302</v>
      </c>
      <c r="P10" s="158">
        <v>4902.67</v>
      </c>
      <c r="Q10" s="158">
        <v>2576.67</v>
      </c>
      <c r="R10" s="158">
        <v>4161.7700000000004</v>
      </c>
      <c r="S10" s="158">
        <v>1119.68</v>
      </c>
      <c r="T10" s="158">
        <v>2615.09</v>
      </c>
      <c r="U10" s="158">
        <v>3922.64</v>
      </c>
      <c r="W10" s="165">
        <v>5</v>
      </c>
      <c r="X10" s="156" t="s">
        <v>301</v>
      </c>
      <c r="Y10" s="156" t="s">
        <v>301</v>
      </c>
      <c r="Z10" s="8" t="s">
        <v>97</v>
      </c>
      <c r="AA10" t="s">
        <v>101</v>
      </c>
      <c r="AB10" s="9">
        <v>16.05</v>
      </c>
      <c r="AC10" s="8" t="s">
        <v>97</v>
      </c>
      <c r="AD10" t="s">
        <v>101</v>
      </c>
      <c r="AE10" s="9">
        <v>23.74</v>
      </c>
      <c r="AG10" s="165">
        <v>6</v>
      </c>
      <c r="AH10" s="156" t="s">
        <v>302</v>
      </c>
      <c r="AI10" s="169" t="s">
        <v>302</v>
      </c>
      <c r="AJ10" s="10">
        <v>2880.39</v>
      </c>
      <c r="AK10" s="10">
        <v>547.44000000000005</v>
      </c>
      <c r="AL10" s="10">
        <v>-33.549999999999997</v>
      </c>
      <c r="AN10" s="165">
        <v>5</v>
      </c>
      <c r="AO10" s="156" t="s">
        <v>301</v>
      </c>
      <c r="AP10" s="156" t="s">
        <v>301</v>
      </c>
      <c r="AQ10" s="11" t="s">
        <v>102</v>
      </c>
      <c r="AR10" s="12">
        <v>0.39</v>
      </c>
      <c r="AS10" s="12">
        <v>3385.17</v>
      </c>
      <c r="AU10" s="165">
        <v>5</v>
      </c>
      <c r="AV10" s="156" t="s">
        <v>301</v>
      </c>
      <c r="AW10" s="156" t="s">
        <v>301</v>
      </c>
      <c r="AX10" t="s">
        <v>103</v>
      </c>
      <c r="AY10">
        <v>181.75</v>
      </c>
      <c r="AZ10" s="9">
        <v>5087.79</v>
      </c>
      <c r="BB10" s="165">
        <v>6</v>
      </c>
      <c r="BC10" s="156" t="s">
        <v>302</v>
      </c>
      <c r="BD10" s="169" t="s">
        <v>302</v>
      </c>
      <c r="BE10" s="150">
        <v>7</v>
      </c>
      <c r="BF10" s="150">
        <v>34.799999999999997</v>
      </c>
      <c r="BG10" s="150">
        <v>25.5</v>
      </c>
      <c r="BH10" s="150">
        <v>18.5</v>
      </c>
      <c r="BI10" s="150">
        <v>4.9000000000000004</v>
      </c>
      <c r="BJ10" s="150">
        <v>4.5</v>
      </c>
      <c r="BK10" s="150">
        <v>2.7</v>
      </c>
      <c r="BL10" s="150">
        <v>2.1</v>
      </c>
      <c r="BM10" s="150"/>
      <c r="BN10" s="150"/>
      <c r="BT10" s="122" t="s">
        <v>276</v>
      </c>
      <c r="BU10" s="193">
        <v>5453.15</v>
      </c>
      <c r="BV10" s="193">
        <v>2486.1799999999998</v>
      </c>
      <c r="BW10" s="193">
        <v>3855.16</v>
      </c>
      <c r="BX10" s="193">
        <v>1264.33</v>
      </c>
      <c r="BY10" s="193">
        <v>4024.7471037514001</v>
      </c>
      <c r="BZ10" s="193">
        <v>2683.1647358342598</v>
      </c>
      <c r="CB10" s="122" t="s">
        <v>302</v>
      </c>
      <c r="CC10" s="193">
        <v>3222.19</v>
      </c>
      <c r="CD10" s="193">
        <v>306.27</v>
      </c>
      <c r="CE10" s="193">
        <v>16.239999999999998</v>
      </c>
      <c r="CF10" s="193">
        <v>378.98</v>
      </c>
      <c r="CG10" s="193">
        <v>3923.68</v>
      </c>
      <c r="CW10" s="122" t="s">
        <v>303</v>
      </c>
      <c r="CX10" s="193">
        <v>3276.38</v>
      </c>
      <c r="CY10" s="193">
        <v>9347.67</v>
      </c>
      <c r="CZ10" s="193">
        <v>59.17</v>
      </c>
      <c r="DA10" s="193">
        <v>440.66</v>
      </c>
      <c r="DB10" s="193">
        <v>13123.88</v>
      </c>
      <c r="DD10" s="122" t="s">
        <v>303</v>
      </c>
      <c r="DE10" s="193">
        <v>818.39</v>
      </c>
      <c r="DF10" s="193">
        <v>608.48</v>
      </c>
      <c r="DG10" s="193">
        <v>143.57</v>
      </c>
      <c r="DH10" s="193">
        <v>9.02</v>
      </c>
      <c r="DI10" s="193">
        <v>1579.46</v>
      </c>
      <c r="DP10" s="122" t="s">
        <v>228</v>
      </c>
      <c r="DQ10" s="193">
        <v>24.6</v>
      </c>
      <c r="DR10" s="193">
        <v>24.6</v>
      </c>
    </row>
    <row r="11" spans="2:123">
      <c r="M11" s="165">
        <v>7</v>
      </c>
      <c r="N11" s="156" t="s">
        <v>303</v>
      </c>
      <c r="O11" s="156" t="s">
        <v>303</v>
      </c>
      <c r="P11" s="158">
        <v>4881.93</v>
      </c>
      <c r="Q11" s="158">
        <v>2555.62</v>
      </c>
      <c r="R11" s="158">
        <v>3809.98</v>
      </c>
      <c r="S11" s="158">
        <v>1123</v>
      </c>
      <c r="T11" s="158">
        <v>2487.69</v>
      </c>
      <c r="U11" s="158">
        <v>3731.53</v>
      </c>
      <c r="W11" s="165">
        <v>5</v>
      </c>
      <c r="X11" s="156" t="s">
        <v>301</v>
      </c>
      <c r="Y11" s="156" t="s">
        <v>301</v>
      </c>
      <c r="Z11" s="8" t="s">
        <v>97</v>
      </c>
      <c r="AA11" t="s">
        <v>104</v>
      </c>
      <c r="AB11" s="9">
        <v>271.83</v>
      </c>
      <c r="AC11" s="8" t="s">
        <v>97</v>
      </c>
      <c r="AD11" t="s">
        <v>104</v>
      </c>
      <c r="AE11" s="9">
        <v>5484.61</v>
      </c>
      <c r="AG11" s="165">
        <v>7</v>
      </c>
      <c r="AH11" s="156" t="s">
        <v>303</v>
      </c>
      <c r="AI11" s="156" t="s">
        <v>303</v>
      </c>
      <c r="AJ11" s="10">
        <v>3030.68</v>
      </c>
      <c r="AK11" s="10">
        <v>543.82000000000005</v>
      </c>
      <c r="AL11" s="10">
        <v>-35.86</v>
      </c>
      <c r="AN11" s="165">
        <v>5</v>
      </c>
      <c r="AO11" s="156" t="s">
        <v>301</v>
      </c>
      <c r="AP11" s="156" t="s">
        <v>301</v>
      </c>
      <c r="AQ11" s="11" t="s">
        <v>199</v>
      </c>
      <c r="AR11" s="12">
        <v>465.3</v>
      </c>
      <c r="AS11" s="12">
        <v>506.41</v>
      </c>
      <c r="AU11" s="165">
        <v>5</v>
      </c>
      <c r="AV11" s="156" t="s">
        <v>301</v>
      </c>
      <c r="AW11" s="156" t="s">
        <v>301</v>
      </c>
      <c r="AX11" t="s">
        <v>106</v>
      </c>
      <c r="AY11">
        <v>769.04</v>
      </c>
      <c r="AZ11" s="9">
        <v>2248.9299999999998</v>
      </c>
      <c r="BB11" s="165">
        <v>7</v>
      </c>
      <c r="BC11" s="156" t="s">
        <v>303</v>
      </c>
      <c r="BD11" s="156" t="s">
        <v>303</v>
      </c>
      <c r="BE11" s="150">
        <v>6.8</v>
      </c>
      <c r="BF11" s="150">
        <v>34.1</v>
      </c>
      <c r="BG11" s="150">
        <v>25.9</v>
      </c>
      <c r="BH11" s="150">
        <v>18.600000000000001</v>
      </c>
      <c r="BI11" s="150">
        <v>5.2</v>
      </c>
      <c r="BJ11" s="150">
        <v>4.4000000000000004</v>
      </c>
      <c r="BK11" s="150">
        <v>2.8</v>
      </c>
      <c r="BL11" s="150">
        <v>2.2000000000000002</v>
      </c>
      <c r="BM11" s="150"/>
      <c r="BN11" s="150"/>
      <c r="BT11" s="122" t="s">
        <v>313</v>
      </c>
      <c r="BU11" s="193">
        <v>5393.22</v>
      </c>
      <c r="BV11" s="193">
        <v>2484.8225000000002</v>
      </c>
      <c r="BW11" s="193">
        <v>3890.17</v>
      </c>
      <c r="BX11" s="193">
        <v>1281.0158176016866</v>
      </c>
      <c r="BY11" s="193">
        <v>4009.9251816006299</v>
      </c>
      <c r="BZ11" s="193">
        <v>2673.2834544004199</v>
      </c>
      <c r="CB11" s="122" t="s">
        <v>303</v>
      </c>
      <c r="CC11" s="193">
        <v>3522.98</v>
      </c>
      <c r="CD11" s="193">
        <v>225.29</v>
      </c>
      <c r="CE11" s="193">
        <v>15.47</v>
      </c>
      <c r="CF11" s="193">
        <v>385.53</v>
      </c>
      <c r="CG11" s="193">
        <v>4149.2700000000004</v>
      </c>
      <c r="CW11" s="122" t="s">
        <v>276</v>
      </c>
      <c r="CX11" s="193">
        <v>3751.25</v>
      </c>
      <c r="CY11" s="193">
        <v>9425.6299999999992</v>
      </c>
      <c r="CZ11" s="193">
        <v>56.58</v>
      </c>
      <c r="DA11" s="193">
        <v>496.72</v>
      </c>
      <c r="DB11" s="193">
        <v>13730.18</v>
      </c>
      <c r="DD11" s="122" t="s">
        <v>276</v>
      </c>
      <c r="DE11" s="193">
        <v>986.48</v>
      </c>
      <c r="DF11" s="193">
        <v>713.72</v>
      </c>
      <c r="DG11" s="193">
        <v>174.26</v>
      </c>
      <c r="DH11" s="193">
        <v>9.02</v>
      </c>
      <c r="DI11" s="193">
        <v>1883.48</v>
      </c>
      <c r="DP11" s="122" t="s">
        <v>229</v>
      </c>
      <c r="DQ11" s="193">
        <v>20.100000000000001</v>
      </c>
      <c r="DR11" s="193">
        <v>20.100000000000001</v>
      </c>
    </row>
    <row r="12" spans="2:123">
      <c r="M12" s="165">
        <v>8</v>
      </c>
      <c r="N12" s="156" t="s">
        <v>276</v>
      </c>
      <c r="O12" s="156" t="s">
        <v>276</v>
      </c>
      <c r="P12" s="158">
        <v>5453.15</v>
      </c>
      <c r="Q12" s="158">
        <v>2486.1799999999998</v>
      </c>
      <c r="R12" s="158">
        <v>3855.16</v>
      </c>
      <c r="S12" s="158">
        <v>1264.33</v>
      </c>
      <c r="T12" s="158">
        <v>2683.1647358342598</v>
      </c>
      <c r="U12" s="158">
        <v>4024.7471037514001</v>
      </c>
      <c r="W12" s="165">
        <v>5</v>
      </c>
      <c r="X12" s="156" t="s">
        <v>301</v>
      </c>
      <c r="Y12" s="156" t="s">
        <v>301</v>
      </c>
      <c r="Z12" s="8" t="s">
        <v>97</v>
      </c>
      <c r="AA12" t="s">
        <v>107</v>
      </c>
      <c r="AB12" s="9">
        <v>2923.68</v>
      </c>
      <c r="AC12" s="8" t="s">
        <v>97</v>
      </c>
      <c r="AD12" t="s">
        <v>107</v>
      </c>
      <c r="AE12" s="9">
        <v>0</v>
      </c>
      <c r="AG12" s="165">
        <v>8</v>
      </c>
      <c r="AH12" s="156" t="s">
        <v>276</v>
      </c>
      <c r="AI12" s="156" t="s">
        <v>276</v>
      </c>
      <c r="AJ12" s="10">
        <v>3014.09</v>
      </c>
      <c r="AK12" s="10">
        <v>584.30999999999995</v>
      </c>
      <c r="AL12" s="10">
        <v>-9.89</v>
      </c>
      <c r="AN12" s="165">
        <v>5</v>
      </c>
      <c r="AO12" s="156" t="s">
        <v>301</v>
      </c>
      <c r="AP12" s="156" t="s">
        <v>301</v>
      </c>
      <c r="AQ12" s="11" t="s">
        <v>108</v>
      </c>
      <c r="AR12" s="12">
        <v>1613.74</v>
      </c>
      <c r="AS12" s="12">
        <v>9307.02</v>
      </c>
      <c r="AU12" s="165">
        <v>5</v>
      </c>
      <c r="AV12" s="156" t="s">
        <v>301</v>
      </c>
      <c r="AW12" s="156" t="s">
        <v>301</v>
      </c>
      <c r="AX12" t="s">
        <v>109</v>
      </c>
      <c r="AY12">
        <v>9.02</v>
      </c>
      <c r="AZ12" s="9">
        <v>54.89</v>
      </c>
      <c r="BB12" s="165">
        <v>8</v>
      </c>
      <c r="BC12" s="152" t="s">
        <v>276</v>
      </c>
      <c r="BD12" s="152" t="s">
        <v>276</v>
      </c>
      <c r="BE12" s="150">
        <v>6.4</v>
      </c>
      <c r="BF12" s="150">
        <v>35.200000000000003</v>
      </c>
      <c r="BG12" s="150">
        <v>25.6</v>
      </c>
      <c r="BH12" s="150">
        <v>18.7</v>
      </c>
      <c r="BI12" s="150">
        <v>5.4</v>
      </c>
      <c r="BJ12" s="150">
        <v>2.2999999999999998</v>
      </c>
      <c r="BK12" s="150">
        <v>3.6</v>
      </c>
      <c r="BL12" s="150">
        <v>2.8</v>
      </c>
      <c r="BM12" s="150"/>
      <c r="BN12" s="150"/>
      <c r="BT12" s="122" t="s">
        <v>314</v>
      </c>
      <c r="BU12" s="193">
        <v>5288.61</v>
      </c>
      <c r="BV12" s="193">
        <v>2472.2575000000002</v>
      </c>
      <c r="BW12" s="193">
        <v>3688.26</v>
      </c>
      <c r="BX12" s="193">
        <v>1310.6300000000001</v>
      </c>
      <c r="BY12" s="193">
        <v>3905.2934983057899</v>
      </c>
      <c r="BZ12" s="193">
        <v>2603.5289988705299</v>
      </c>
      <c r="CB12" s="122" t="s">
        <v>276</v>
      </c>
      <c r="CC12" s="193">
        <v>3746.68</v>
      </c>
      <c r="CD12" s="193">
        <v>254.86</v>
      </c>
      <c r="CE12" s="193">
        <v>23.56</v>
      </c>
      <c r="CF12" s="193">
        <v>393.89</v>
      </c>
      <c r="CG12" s="193">
        <v>4418.99</v>
      </c>
      <c r="CW12" s="122" t="s">
        <v>313</v>
      </c>
      <c r="CX12" s="193">
        <v>3660.28</v>
      </c>
      <c r="CY12" s="193">
        <v>9368.74</v>
      </c>
      <c r="CZ12" s="193">
        <v>54.82</v>
      </c>
      <c r="DA12" s="193">
        <v>466.04</v>
      </c>
      <c r="DB12" s="193">
        <v>13549.88</v>
      </c>
      <c r="DD12" s="122" t="s">
        <v>313</v>
      </c>
      <c r="DE12" s="193">
        <v>978.03</v>
      </c>
      <c r="DF12" s="193">
        <v>654.82000000000005</v>
      </c>
      <c r="DG12" s="193">
        <v>199.39</v>
      </c>
      <c r="DH12" s="193">
        <v>9.02</v>
      </c>
      <c r="DI12" s="193">
        <v>1841.26</v>
      </c>
      <c r="DP12" s="122" t="s">
        <v>230</v>
      </c>
      <c r="DQ12" s="193">
        <v>5.9</v>
      </c>
      <c r="DR12" s="193">
        <v>5.9</v>
      </c>
    </row>
    <row r="13" spans="2:123" ht="15.75" thickBot="1">
      <c r="B13" s="131" t="s">
        <v>196</v>
      </c>
      <c r="M13" s="165">
        <v>9</v>
      </c>
      <c r="N13" s="156" t="s">
        <v>313</v>
      </c>
      <c r="O13" s="156" t="s">
        <v>313</v>
      </c>
      <c r="P13" s="158">
        <v>5393.22</v>
      </c>
      <c r="Q13" s="158">
        <v>2484.8225000000002</v>
      </c>
      <c r="R13" s="158">
        <v>3890.17</v>
      </c>
      <c r="S13" s="158">
        <v>1281.0158176016866</v>
      </c>
      <c r="T13" s="158">
        <v>2673.2834544004199</v>
      </c>
      <c r="U13" s="158">
        <v>4009.9251816006299</v>
      </c>
      <c r="W13" s="165">
        <v>5</v>
      </c>
      <c r="X13" s="156" t="s">
        <v>301</v>
      </c>
      <c r="Y13" s="156" t="s">
        <v>301</v>
      </c>
      <c r="Z13" s="8" t="s">
        <v>110</v>
      </c>
      <c r="AA13" t="s">
        <v>98</v>
      </c>
      <c r="AB13" s="9">
        <v>21.62</v>
      </c>
      <c r="AC13" s="8" t="s">
        <v>110</v>
      </c>
      <c r="AD13" t="s">
        <v>98</v>
      </c>
      <c r="AE13" s="9">
        <v>255.73</v>
      </c>
      <c r="AG13" s="165">
        <v>9</v>
      </c>
      <c r="AH13" s="156" t="s">
        <v>313</v>
      </c>
      <c r="AI13" s="156" t="s">
        <v>313</v>
      </c>
      <c r="AJ13" s="10">
        <v>3007.27</v>
      </c>
      <c r="AK13" s="10">
        <v>523.66</v>
      </c>
      <c r="AL13" s="10">
        <v>-24.92</v>
      </c>
      <c r="AN13" s="165">
        <v>6</v>
      </c>
      <c r="AO13" s="156" t="s">
        <v>302</v>
      </c>
      <c r="AP13" s="169" t="s">
        <v>302</v>
      </c>
      <c r="AQ13" s="11" t="s">
        <v>99</v>
      </c>
      <c r="AR13" s="12">
        <v>4902.67</v>
      </c>
      <c r="AS13" s="12">
        <v>60.19</v>
      </c>
      <c r="AU13" s="165">
        <v>6</v>
      </c>
      <c r="AV13" s="156" t="s">
        <v>302</v>
      </c>
      <c r="AW13" s="169" t="s">
        <v>302</v>
      </c>
      <c r="AX13" t="s">
        <v>100</v>
      </c>
      <c r="AY13">
        <v>747.61</v>
      </c>
      <c r="AZ13" s="9">
        <v>181.16</v>
      </c>
      <c r="BB13" s="165">
        <v>9</v>
      </c>
      <c r="BC13" s="156" t="s">
        <v>313</v>
      </c>
      <c r="BD13" s="152" t="s">
        <v>313</v>
      </c>
      <c r="BE13" s="150">
        <v>6.4</v>
      </c>
      <c r="BF13" s="150">
        <v>35.9</v>
      </c>
      <c r="BG13" s="150">
        <v>25</v>
      </c>
      <c r="BH13" s="150">
        <v>19.399999999999999</v>
      </c>
      <c r="BI13" s="150">
        <v>5.4</v>
      </c>
      <c r="BJ13" s="150">
        <v>2.6</v>
      </c>
      <c r="BK13" s="150">
        <v>2.7</v>
      </c>
      <c r="BL13" s="150">
        <v>2.6</v>
      </c>
      <c r="BM13" s="150"/>
      <c r="BN13" s="150"/>
      <c r="BT13" s="122" t="s">
        <v>312</v>
      </c>
      <c r="BU13" s="193">
        <v>5681.84</v>
      </c>
      <c r="BV13" s="193">
        <v>2529.2024999999999</v>
      </c>
      <c r="BW13" s="193">
        <v>3555.02</v>
      </c>
      <c r="BX13" s="193">
        <v>1403.40682926829</v>
      </c>
      <c r="BY13" s="193">
        <v>3949.2370609756099</v>
      </c>
      <c r="BZ13" s="193">
        <v>2632.8247073170701</v>
      </c>
      <c r="CB13" s="122" t="s">
        <v>313</v>
      </c>
      <c r="CC13" s="193">
        <v>4059.7</v>
      </c>
      <c r="CD13" s="193">
        <v>278.02</v>
      </c>
      <c r="CE13" s="193">
        <v>23.3</v>
      </c>
      <c r="CF13" s="193">
        <v>416.01</v>
      </c>
      <c r="CG13" s="193">
        <v>4777.03</v>
      </c>
      <c r="CW13" s="122" t="s">
        <v>314</v>
      </c>
      <c r="CX13" s="193">
        <v>3575.1</v>
      </c>
      <c r="CY13" s="193">
        <v>9206.61</v>
      </c>
      <c r="CZ13" s="193">
        <v>50.59</v>
      </c>
      <c r="DA13" s="193">
        <v>442.53</v>
      </c>
      <c r="DB13" s="193">
        <v>13274.83</v>
      </c>
      <c r="DD13" s="122" t="s">
        <v>314</v>
      </c>
      <c r="DE13" s="193">
        <v>969.87</v>
      </c>
      <c r="DF13" s="193">
        <v>704.84</v>
      </c>
      <c r="DG13" s="193">
        <v>202.12</v>
      </c>
      <c r="DH13" s="193">
        <v>9.02</v>
      </c>
      <c r="DI13" s="193">
        <v>1885.85</v>
      </c>
      <c r="DP13" s="122" t="s">
        <v>231</v>
      </c>
      <c r="DQ13" s="193">
        <v>3.7</v>
      </c>
      <c r="DR13" s="193">
        <v>3.7</v>
      </c>
    </row>
    <row r="14" spans="2:123">
      <c r="B14" s="294" t="s">
        <v>70</v>
      </c>
      <c r="C14" s="295"/>
      <c r="D14" s="295"/>
      <c r="E14" s="295"/>
      <c r="F14" s="295"/>
      <c r="G14" s="295"/>
      <c r="H14" s="295"/>
      <c r="I14" s="295"/>
      <c r="J14" s="138" t="str">
        <f>VLOOKUP(MAX(M:M),M:N,2,0)</f>
        <v>2024.09.30</v>
      </c>
      <c r="M14" s="165">
        <v>10</v>
      </c>
      <c r="N14" s="156" t="s">
        <v>314</v>
      </c>
      <c r="O14" s="156" t="s">
        <v>314</v>
      </c>
      <c r="P14" s="158">
        <v>5288.61</v>
      </c>
      <c r="Q14" s="158">
        <v>2472.2575000000002</v>
      </c>
      <c r="R14" s="158">
        <v>3688.26</v>
      </c>
      <c r="S14" s="158">
        <v>1310.6300000000001</v>
      </c>
      <c r="T14" s="158">
        <v>2603.5289988705299</v>
      </c>
      <c r="U14" s="158">
        <v>3905.2934983057899</v>
      </c>
      <c r="W14" s="165">
        <v>5</v>
      </c>
      <c r="X14" s="156" t="s">
        <v>301</v>
      </c>
      <c r="Y14" s="156" t="s">
        <v>301</v>
      </c>
      <c r="Z14" s="8" t="s">
        <v>110</v>
      </c>
      <c r="AA14" t="s">
        <v>101</v>
      </c>
      <c r="AB14" s="9">
        <v>0</v>
      </c>
      <c r="AC14" s="8" t="s">
        <v>110</v>
      </c>
      <c r="AD14" t="s">
        <v>101</v>
      </c>
      <c r="AE14" s="9">
        <v>0.63</v>
      </c>
      <c r="AG14" s="165">
        <v>10</v>
      </c>
      <c r="AH14" s="156" t="s">
        <v>314</v>
      </c>
      <c r="AI14" s="156" t="s">
        <v>314</v>
      </c>
      <c r="AJ14" s="10">
        <v>2996.98</v>
      </c>
      <c r="AK14" s="10">
        <v>507.73</v>
      </c>
      <c r="AL14" s="10">
        <v>-33.270000000000003</v>
      </c>
      <c r="AN14" s="165">
        <v>6</v>
      </c>
      <c r="AO14" s="156" t="s">
        <v>302</v>
      </c>
      <c r="AP14" s="169" t="s">
        <v>302</v>
      </c>
      <c r="AQ14" s="11" t="s">
        <v>102</v>
      </c>
      <c r="AR14" s="12">
        <v>0.39</v>
      </c>
      <c r="AS14" s="12">
        <v>3487</v>
      </c>
      <c r="AU14" s="165">
        <v>6</v>
      </c>
      <c r="AV14" s="156" t="s">
        <v>302</v>
      </c>
      <c r="AW14" s="169" t="s">
        <v>302</v>
      </c>
      <c r="AX14" t="s">
        <v>103</v>
      </c>
      <c r="AY14">
        <v>216.97</v>
      </c>
      <c r="AZ14" s="9">
        <v>5186.6400000000003</v>
      </c>
      <c r="BB14" s="165">
        <v>10</v>
      </c>
      <c r="BC14" s="156" t="s">
        <v>314</v>
      </c>
      <c r="BD14" s="156" t="s">
        <v>314</v>
      </c>
      <c r="BE14" s="150">
        <v>6.5</v>
      </c>
      <c r="BF14" s="150">
        <v>34.6</v>
      </c>
      <c r="BG14" s="150">
        <v>25.6</v>
      </c>
      <c r="BH14" s="150">
        <v>19.7</v>
      </c>
      <c r="BI14" s="150">
        <v>5.9</v>
      </c>
      <c r="BJ14" s="150">
        <v>2.6</v>
      </c>
      <c r="BK14" s="150">
        <v>2.4</v>
      </c>
      <c r="BL14" s="150">
        <v>2.7</v>
      </c>
      <c r="BM14" s="150"/>
      <c r="BN14" s="150"/>
      <c r="BT14" s="122" t="s">
        <v>168</v>
      </c>
      <c r="BU14" s="193">
        <v>36280.769999999997</v>
      </c>
      <c r="BV14" s="193">
        <v>17746.112499999999</v>
      </c>
      <c r="BW14" s="193">
        <v>26933.54</v>
      </c>
      <c r="BX14" s="193">
        <v>8549.662646869976</v>
      </c>
      <c r="BY14" s="193">
        <v>27362.012844633431</v>
      </c>
      <c r="BZ14" s="193">
        <v>18241.34189642228</v>
      </c>
      <c r="CB14" s="122" t="s">
        <v>314</v>
      </c>
      <c r="CC14" s="193">
        <v>4165.2700000000004</v>
      </c>
      <c r="CD14" s="193">
        <v>281.7</v>
      </c>
      <c r="CE14" s="193">
        <v>23.23</v>
      </c>
      <c r="CF14" s="193">
        <v>431.86</v>
      </c>
      <c r="CG14" s="193">
        <v>4902.0600000000004</v>
      </c>
      <c r="CW14" s="122" t="s">
        <v>312</v>
      </c>
      <c r="CX14" s="193">
        <v>3926.79</v>
      </c>
      <c r="CY14" s="193">
        <v>9528.66</v>
      </c>
      <c r="CZ14" s="193">
        <v>50.68</v>
      </c>
      <c r="DA14" s="193">
        <v>458.75</v>
      </c>
      <c r="DB14" s="193">
        <v>13964.88</v>
      </c>
      <c r="DD14" s="122" t="s">
        <v>312</v>
      </c>
      <c r="DE14" s="193">
        <v>990.24</v>
      </c>
      <c r="DF14" s="193">
        <v>748.59</v>
      </c>
      <c r="DG14" s="193">
        <v>262.11</v>
      </c>
      <c r="DH14" s="193">
        <v>9.02</v>
      </c>
      <c r="DI14" s="193">
        <v>2009.96</v>
      </c>
      <c r="DP14" s="122" t="s">
        <v>232</v>
      </c>
      <c r="DQ14" s="193">
        <v>2.6</v>
      </c>
      <c r="DR14" s="193">
        <v>2.6</v>
      </c>
    </row>
    <row r="15" spans="2:123">
      <c r="B15" s="287" t="s">
        <v>71</v>
      </c>
      <c r="C15" s="288"/>
      <c r="D15" s="288"/>
      <c r="E15" s="288"/>
      <c r="F15" s="288"/>
      <c r="G15" s="288"/>
      <c r="H15" s="288"/>
      <c r="I15" s="288"/>
      <c r="J15" s="139" t="str">
        <f>VLOOKUP(MAX(W:W),W:X,2,0)</f>
        <v>2024.09.30</v>
      </c>
      <c r="M15" s="165">
        <v>11</v>
      </c>
      <c r="N15" s="156" t="s">
        <v>312</v>
      </c>
      <c r="O15" s="156" t="s">
        <v>312</v>
      </c>
      <c r="P15" s="197">
        <v>5681.84</v>
      </c>
      <c r="Q15" s="197">
        <v>2529.2024999999999</v>
      </c>
      <c r="R15" s="197">
        <v>3555.02</v>
      </c>
      <c r="S15" s="197">
        <v>1403.40682926829</v>
      </c>
      <c r="T15" s="197">
        <v>2632.8247073170701</v>
      </c>
      <c r="U15" s="197">
        <v>3949.2370609756099</v>
      </c>
      <c r="W15" s="165">
        <v>5</v>
      </c>
      <c r="X15" s="156" t="s">
        <v>301</v>
      </c>
      <c r="Y15" s="156" t="s">
        <v>301</v>
      </c>
      <c r="Z15" s="8" t="s">
        <v>110</v>
      </c>
      <c r="AA15" t="s">
        <v>111</v>
      </c>
      <c r="AB15" s="9">
        <v>0</v>
      </c>
      <c r="AC15" s="8" t="s">
        <v>110</v>
      </c>
      <c r="AD15" t="s">
        <v>111</v>
      </c>
      <c r="AE15" s="9">
        <v>0</v>
      </c>
      <c r="AG15" s="165">
        <v>11</v>
      </c>
      <c r="AH15" s="156" t="s">
        <v>312</v>
      </c>
      <c r="AI15" s="156" t="s">
        <v>312</v>
      </c>
      <c r="AJ15" s="10">
        <v>3219.17</v>
      </c>
      <c r="AK15" s="10">
        <v>572.57000000000005</v>
      </c>
      <c r="AL15" s="10">
        <v>-22.22</v>
      </c>
      <c r="AN15" s="165">
        <v>6</v>
      </c>
      <c r="AO15" s="156" t="s">
        <v>302</v>
      </c>
      <c r="AP15" s="169" t="s">
        <v>302</v>
      </c>
      <c r="AQ15" s="11" t="s">
        <v>199</v>
      </c>
      <c r="AR15" s="12">
        <v>491.87</v>
      </c>
      <c r="AS15" s="12">
        <v>447.73</v>
      </c>
      <c r="AU15" s="165">
        <v>6</v>
      </c>
      <c r="AV15" s="156" t="s">
        <v>302</v>
      </c>
      <c r="AW15" s="169" t="s">
        <v>302</v>
      </c>
      <c r="AX15" t="s">
        <v>106</v>
      </c>
      <c r="AY15">
        <v>716.84</v>
      </c>
      <c r="AZ15" s="9">
        <v>2298.38</v>
      </c>
      <c r="BB15" s="165">
        <v>11</v>
      </c>
      <c r="BC15" s="156" t="s">
        <v>312</v>
      </c>
      <c r="BD15" s="156" t="s">
        <v>312</v>
      </c>
      <c r="BE15" s="198">
        <v>6.7</v>
      </c>
      <c r="BF15" s="198">
        <v>34</v>
      </c>
      <c r="BG15" s="198">
        <v>24.6</v>
      </c>
      <c r="BH15" s="198">
        <v>20.100000000000001</v>
      </c>
      <c r="BI15" s="198">
        <v>5.9</v>
      </c>
      <c r="BJ15" s="198">
        <v>3.7</v>
      </c>
      <c r="BK15" s="198">
        <v>2.6</v>
      </c>
      <c r="BL15" s="198">
        <v>2.4</v>
      </c>
      <c r="CB15" s="122" t="s">
        <v>312</v>
      </c>
      <c r="CC15" s="193">
        <v>4109.78</v>
      </c>
      <c r="CD15" s="193">
        <v>344.64</v>
      </c>
      <c r="CE15" s="193">
        <v>24.13</v>
      </c>
      <c r="CF15" s="193">
        <v>446.53</v>
      </c>
      <c r="CG15" s="193">
        <v>4925.08</v>
      </c>
      <c r="CW15" s="122" t="s">
        <v>168</v>
      </c>
      <c r="CX15" s="193">
        <v>25061.97</v>
      </c>
      <c r="CY15" s="193">
        <v>65577.039999999994</v>
      </c>
      <c r="CZ15" s="193">
        <v>396.72</v>
      </c>
      <c r="DA15" s="193">
        <v>3258.84</v>
      </c>
      <c r="DB15" s="193">
        <v>94294.57</v>
      </c>
      <c r="DD15" s="122" t="s">
        <v>168</v>
      </c>
      <c r="DE15" s="193">
        <v>6198.09</v>
      </c>
      <c r="DF15" s="193">
        <v>4916.33</v>
      </c>
      <c r="DG15" s="193">
        <v>1380.17</v>
      </c>
      <c r="DH15" s="193">
        <v>63.14</v>
      </c>
      <c r="DI15" s="193">
        <v>12557.73</v>
      </c>
      <c r="DP15" s="122" t="s">
        <v>233</v>
      </c>
      <c r="DQ15" s="193">
        <v>2.4</v>
      </c>
      <c r="DR15" s="193">
        <v>2.4</v>
      </c>
    </row>
    <row r="16" spans="2:123">
      <c r="B16" s="287" t="s">
        <v>72</v>
      </c>
      <c r="C16" s="288"/>
      <c r="D16" s="288"/>
      <c r="E16" s="288"/>
      <c r="F16" s="288"/>
      <c r="G16" s="288"/>
      <c r="H16" s="288"/>
      <c r="I16" s="288"/>
      <c r="J16" s="139" t="str">
        <f>VLOOKUP(MAX(AG:AG),AG:AH,2,0)</f>
        <v>2024.09.30</v>
      </c>
      <c r="M16" s="152"/>
      <c r="N16" s="152"/>
      <c r="O16" s="152"/>
      <c r="P16" s="152"/>
      <c r="Q16" s="152"/>
      <c r="R16" s="152"/>
      <c r="S16" s="152"/>
      <c r="T16" s="152"/>
      <c r="U16" s="152"/>
      <c r="W16" s="165">
        <v>5</v>
      </c>
      <c r="X16" s="156" t="s">
        <v>301</v>
      </c>
      <c r="Y16" s="156" t="s">
        <v>301</v>
      </c>
      <c r="Z16" s="8" t="s">
        <v>110</v>
      </c>
      <c r="AA16" t="s">
        <v>104</v>
      </c>
      <c r="AB16" s="9">
        <v>1395.45</v>
      </c>
      <c r="AC16" s="8" t="s">
        <v>110</v>
      </c>
      <c r="AD16" t="s">
        <v>104</v>
      </c>
      <c r="AE16" s="9">
        <v>2493.9299999999998</v>
      </c>
      <c r="AJ16" s="10"/>
      <c r="AK16" s="10"/>
      <c r="AL16" s="10"/>
      <c r="AN16" s="165">
        <v>6</v>
      </c>
      <c r="AO16" s="156" t="s">
        <v>302</v>
      </c>
      <c r="AP16" s="169" t="s">
        <v>302</v>
      </c>
      <c r="AQ16" s="11" t="s">
        <v>108</v>
      </c>
      <c r="AR16" s="12">
        <v>1613.41</v>
      </c>
      <c r="AS16" s="12">
        <v>9392.7099999999991</v>
      </c>
      <c r="AU16" s="165">
        <v>6</v>
      </c>
      <c r="AV16" s="156" t="s">
        <v>302</v>
      </c>
      <c r="AW16" s="169" t="s">
        <v>302</v>
      </c>
      <c r="AX16" t="s">
        <v>109</v>
      </c>
      <c r="AY16">
        <v>9.02</v>
      </c>
      <c r="AZ16" s="9">
        <v>54.12</v>
      </c>
      <c r="BB16" s="10"/>
      <c r="BC16" s="10"/>
      <c r="BD16" s="10"/>
      <c r="BE16" s="150"/>
      <c r="BF16" s="150"/>
      <c r="BG16" s="150"/>
      <c r="BH16" s="150"/>
      <c r="BI16" s="150"/>
      <c r="BJ16" s="150"/>
      <c r="BK16" s="150"/>
      <c r="BL16" s="150"/>
      <c r="CB16" s="122" t="s">
        <v>168</v>
      </c>
      <c r="CC16" s="193">
        <v>25750.28</v>
      </c>
      <c r="CD16" s="193">
        <v>1962.61</v>
      </c>
      <c r="CE16" s="193">
        <v>141.97999999999999</v>
      </c>
      <c r="CF16" s="193">
        <v>2827.28</v>
      </c>
      <c r="CG16" s="193">
        <v>30682.15</v>
      </c>
    </row>
    <row r="17" spans="2:113">
      <c r="B17" s="287" t="s">
        <v>73</v>
      </c>
      <c r="C17" s="288"/>
      <c r="D17" s="288"/>
      <c r="E17" s="288"/>
      <c r="F17" s="288"/>
      <c r="G17" s="288"/>
      <c r="H17" s="288"/>
      <c r="I17" s="288"/>
      <c r="J17" s="139" t="str">
        <f>VLOOKUP(MAX(AN:AN),AN:AO,2,0)</f>
        <v>2024.09.30</v>
      </c>
      <c r="M17" s="152"/>
      <c r="N17" s="152"/>
      <c r="O17" s="152"/>
      <c r="P17" s="152"/>
      <c r="Q17" s="152"/>
      <c r="R17" s="152"/>
      <c r="S17" s="152"/>
      <c r="T17" s="152"/>
      <c r="U17" s="152"/>
      <c r="W17" s="165">
        <v>5</v>
      </c>
      <c r="X17" s="156" t="s">
        <v>301</v>
      </c>
      <c r="Y17" s="156" t="s">
        <v>301</v>
      </c>
      <c r="Z17" s="8" t="s">
        <v>110</v>
      </c>
      <c r="AA17" t="s">
        <v>107</v>
      </c>
      <c r="AB17" s="9">
        <v>1755.67</v>
      </c>
      <c r="AC17" s="8" t="s">
        <v>110</v>
      </c>
      <c r="AD17" t="s">
        <v>107</v>
      </c>
      <c r="AE17" s="9">
        <v>0</v>
      </c>
      <c r="AJ17" s="10"/>
      <c r="AK17" s="10"/>
      <c r="AL17" s="10"/>
      <c r="AN17" s="6">
        <v>7</v>
      </c>
      <c r="AO17" s="156" t="s">
        <v>303</v>
      </c>
      <c r="AP17" s="156" t="s">
        <v>303</v>
      </c>
      <c r="AQ17" s="11" t="s">
        <v>99</v>
      </c>
      <c r="AR17" s="12">
        <v>4881.93</v>
      </c>
      <c r="AS17" s="12">
        <v>59.17</v>
      </c>
      <c r="AU17" s="6">
        <v>7</v>
      </c>
      <c r="AV17" s="156" t="s">
        <v>303</v>
      </c>
      <c r="AW17" s="156" t="s">
        <v>303</v>
      </c>
      <c r="AX17" t="s">
        <v>100</v>
      </c>
      <c r="AY17">
        <v>818.39</v>
      </c>
      <c r="AZ17" s="9">
        <v>176.48</v>
      </c>
      <c r="BB17" s="10"/>
      <c r="BC17" s="10"/>
      <c r="BD17" s="10"/>
      <c r="BE17" s="150"/>
      <c r="BF17" s="150"/>
      <c r="BG17" s="150"/>
      <c r="BH17" s="150"/>
      <c r="BI17" s="150"/>
      <c r="BJ17" s="150"/>
      <c r="BK17" s="150"/>
      <c r="BL17" s="150"/>
    </row>
    <row r="18" spans="2:113">
      <c r="B18" s="287" t="s">
        <v>74</v>
      </c>
      <c r="C18" s="288"/>
      <c r="D18" s="288"/>
      <c r="E18" s="288"/>
      <c r="F18" s="288"/>
      <c r="G18" s="288"/>
      <c r="H18" s="288"/>
      <c r="I18" s="288"/>
      <c r="J18" s="139" t="str">
        <f>VLOOKUP(MAX(AU:AU),AU:AV,2,0)</f>
        <v>2024.09.30</v>
      </c>
      <c r="M18" s="152"/>
      <c r="N18" s="152"/>
      <c r="O18" s="152"/>
      <c r="P18" s="152"/>
      <c r="Q18" s="152"/>
      <c r="R18" s="152"/>
      <c r="S18" s="152"/>
      <c r="T18" s="152"/>
      <c r="U18" s="152"/>
      <c r="W18" s="165">
        <v>5</v>
      </c>
      <c r="X18" s="156" t="s">
        <v>301</v>
      </c>
      <c r="Y18" s="156" t="s">
        <v>301</v>
      </c>
      <c r="Z18" s="8" t="s">
        <v>112</v>
      </c>
      <c r="AA18" t="s">
        <v>98</v>
      </c>
      <c r="AB18" s="9">
        <v>396.1</v>
      </c>
      <c r="AC18" s="8" t="s">
        <v>112</v>
      </c>
      <c r="AD18" t="s">
        <v>98</v>
      </c>
      <c r="AE18" s="9">
        <v>5260.38</v>
      </c>
      <c r="AJ18" s="10"/>
      <c r="AK18" s="10"/>
      <c r="AL18" s="10"/>
      <c r="AN18" s="6">
        <v>7</v>
      </c>
      <c r="AO18" s="156" t="s">
        <v>303</v>
      </c>
      <c r="AP18" s="156" t="s">
        <v>303</v>
      </c>
      <c r="AQ18" s="11" t="s">
        <v>102</v>
      </c>
      <c r="AR18" s="12">
        <v>0.39</v>
      </c>
      <c r="AS18" s="12">
        <v>3276.38</v>
      </c>
      <c r="AU18" s="6">
        <v>7</v>
      </c>
      <c r="AV18" s="156" t="s">
        <v>303</v>
      </c>
      <c r="AW18" s="156" t="s">
        <v>303</v>
      </c>
      <c r="AX18" t="s">
        <v>103</v>
      </c>
      <c r="AY18">
        <v>143.57</v>
      </c>
      <c r="AZ18" s="9">
        <v>4941.7</v>
      </c>
      <c r="BB18" s="10"/>
      <c r="BC18" s="10"/>
      <c r="BD18" s="10"/>
      <c r="BE18" s="10"/>
      <c r="BF18" s="10"/>
      <c r="BG18" s="10"/>
      <c r="BH18" s="10"/>
      <c r="BI18" s="10"/>
      <c r="BJ18" s="10"/>
      <c r="BK18" s="10"/>
      <c r="BL18" s="10"/>
      <c r="BM18" s="10"/>
      <c r="BN18" s="10"/>
      <c r="DD18" s="121" t="s">
        <v>226</v>
      </c>
      <c r="DE18" s="121" t="s">
        <v>169</v>
      </c>
    </row>
    <row r="19" spans="2:113" ht="15.75" thickBot="1">
      <c r="B19" s="289" t="s">
        <v>75</v>
      </c>
      <c r="C19" s="290"/>
      <c r="D19" s="290"/>
      <c r="E19" s="290"/>
      <c r="F19" s="290"/>
      <c r="G19" s="290"/>
      <c r="H19" s="290"/>
      <c r="I19" s="290"/>
      <c r="J19" s="140" t="str">
        <f>VLOOKUP(MAX(BB:BB),BB:BC,2,0)</f>
        <v>2024.09.30</v>
      </c>
      <c r="M19" s="152"/>
      <c r="N19" s="152"/>
      <c r="O19" s="152"/>
      <c r="P19" s="152"/>
      <c r="Q19" s="152"/>
      <c r="R19" s="152"/>
      <c r="S19" s="152"/>
      <c r="T19" s="152"/>
      <c r="U19" s="152"/>
      <c r="W19" s="165">
        <v>5</v>
      </c>
      <c r="X19" s="156" t="s">
        <v>301</v>
      </c>
      <c r="Y19" s="156" t="s">
        <v>301</v>
      </c>
      <c r="Z19" s="8" t="s">
        <v>112</v>
      </c>
      <c r="AA19" t="s">
        <v>101</v>
      </c>
      <c r="AB19" s="9">
        <v>16.05</v>
      </c>
      <c r="AC19" s="8" t="s">
        <v>112</v>
      </c>
      <c r="AD19" t="s">
        <v>101</v>
      </c>
      <c r="AE19" s="9">
        <v>24.37</v>
      </c>
      <c r="AN19" s="6">
        <v>7</v>
      </c>
      <c r="AO19" s="156" t="s">
        <v>303</v>
      </c>
      <c r="AP19" s="156" t="s">
        <v>303</v>
      </c>
      <c r="AQ19" s="11" t="s">
        <v>199</v>
      </c>
      <c r="AR19" s="12">
        <v>598.19000000000005</v>
      </c>
      <c r="AS19" s="12">
        <v>440.66</v>
      </c>
      <c r="AU19" s="6">
        <v>7</v>
      </c>
      <c r="AV19" s="156" t="s">
        <v>303</v>
      </c>
      <c r="AW19" s="156" t="s">
        <v>303</v>
      </c>
      <c r="AX19" t="s">
        <v>106</v>
      </c>
      <c r="AY19">
        <v>608.48</v>
      </c>
      <c r="AZ19" s="9">
        <v>2173.06</v>
      </c>
      <c r="BB19" s="10"/>
      <c r="BC19" s="10"/>
      <c r="BD19" s="10"/>
      <c r="BE19" s="10"/>
      <c r="BF19" s="10"/>
      <c r="BG19" s="10"/>
      <c r="BH19" s="10"/>
      <c r="BI19" s="10"/>
      <c r="BJ19" s="10"/>
      <c r="BK19" s="10"/>
      <c r="BL19" s="10"/>
      <c r="BM19" s="10"/>
      <c r="BN19" s="10"/>
      <c r="DD19" s="121" t="s">
        <v>167</v>
      </c>
      <c r="DE19" t="s">
        <v>216</v>
      </c>
      <c r="DF19" t="s">
        <v>106</v>
      </c>
      <c r="DG19" t="s">
        <v>217</v>
      </c>
      <c r="DH19" t="s">
        <v>175</v>
      </c>
      <c r="DI19" t="s">
        <v>168</v>
      </c>
    </row>
    <row r="20" spans="2:113">
      <c r="B20" s="141"/>
      <c r="M20" s="152"/>
      <c r="N20" s="152"/>
      <c r="O20" s="152"/>
      <c r="P20" s="152"/>
      <c r="Q20" s="152"/>
      <c r="R20" s="152"/>
      <c r="S20" s="152"/>
      <c r="T20" s="152"/>
      <c r="U20" s="152"/>
      <c r="W20" s="165">
        <v>5</v>
      </c>
      <c r="X20" s="156" t="s">
        <v>301</v>
      </c>
      <c r="Y20" s="156" t="s">
        <v>301</v>
      </c>
      <c r="Z20" s="8" t="s">
        <v>112</v>
      </c>
      <c r="AA20" t="s">
        <v>111</v>
      </c>
      <c r="AB20" s="9">
        <v>0</v>
      </c>
      <c r="AC20" s="8" t="s">
        <v>112</v>
      </c>
      <c r="AD20" t="s">
        <v>111</v>
      </c>
      <c r="AE20" s="9">
        <v>0</v>
      </c>
      <c r="AN20" s="6">
        <v>7</v>
      </c>
      <c r="AO20" s="156" t="s">
        <v>303</v>
      </c>
      <c r="AP20" s="156" t="s">
        <v>303</v>
      </c>
      <c r="AQ20" s="11" t="s">
        <v>108</v>
      </c>
      <c r="AR20" s="12">
        <v>1398.54</v>
      </c>
      <c r="AS20" s="12">
        <v>9347.67</v>
      </c>
      <c r="AU20" s="6">
        <v>7</v>
      </c>
      <c r="AV20" s="156" t="s">
        <v>303</v>
      </c>
      <c r="AW20" s="156" t="s">
        <v>303</v>
      </c>
      <c r="AX20" t="s">
        <v>109</v>
      </c>
      <c r="AY20">
        <v>9.02</v>
      </c>
      <c r="AZ20" s="9">
        <v>53.34</v>
      </c>
      <c r="BB20" s="10"/>
      <c r="BC20" s="10"/>
      <c r="BD20" s="10"/>
      <c r="BE20" s="10"/>
      <c r="BF20" s="10"/>
      <c r="BG20" s="10"/>
      <c r="BH20" s="10"/>
      <c r="BI20" s="10"/>
      <c r="BJ20" s="10"/>
      <c r="BK20" s="10"/>
      <c r="BL20" s="10"/>
      <c r="BM20" s="10"/>
      <c r="BN20" s="10"/>
      <c r="DD20" s="122" t="s">
        <v>301</v>
      </c>
      <c r="DE20" s="193">
        <v>5087.79</v>
      </c>
      <c r="DF20" s="193">
        <v>2248.9299999999998</v>
      </c>
      <c r="DG20" s="193">
        <v>206.03</v>
      </c>
      <c r="DH20" s="193">
        <v>54.89</v>
      </c>
      <c r="DI20" s="193">
        <v>7597.64</v>
      </c>
    </row>
    <row r="21" spans="2:113" ht="15.75" thickBot="1">
      <c r="M21" s="152"/>
      <c r="N21" s="152"/>
      <c r="O21" s="152"/>
      <c r="P21" s="152"/>
      <c r="Q21" s="152"/>
      <c r="R21" s="152"/>
      <c r="S21" s="152"/>
      <c r="T21" s="152"/>
      <c r="U21" s="152"/>
      <c r="W21" s="165">
        <v>5</v>
      </c>
      <c r="X21" s="156" t="s">
        <v>301</v>
      </c>
      <c r="Y21" s="156" t="s">
        <v>301</v>
      </c>
      <c r="Z21" s="8" t="s">
        <v>112</v>
      </c>
      <c r="AA21" t="s">
        <v>104</v>
      </c>
      <c r="AB21" s="9">
        <v>1667.28</v>
      </c>
      <c r="AC21" s="8" t="s">
        <v>112</v>
      </c>
      <c r="AD21" t="s">
        <v>104</v>
      </c>
      <c r="AE21" s="9">
        <v>7978.54</v>
      </c>
      <c r="AN21" s="6">
        <v>8</v>
      </c>
      <c r="AO21" s="152" t="s">
        <v>276</v>
      </c>
      <c r="AP21" s="152" t="s">
        <v>276</v>
      </c>
      <c r="AQ21" s="11" t="s">
        <v>99</v>
      </c>
      <c r="AR21" s="12">
        <v>5453.15</v>
      </c>
      <c r="AS21" s="12">
        <v>56.58</v>
      </c>
      <c r="AU21" s="6">
        <v>8</v>
      </c>
      <c r="AV21" s="152" t="s">
        <v>276</v>
      </c>
      <c r="AW21" s="152" t="s">
        <v>276</v>
      </c>
      <c r="AX21" t="s">
        <v>100</v>
      </c>
      <c r="AY21">
        <v>986.48</v>
      </c>
      <c r="AZ21" s="9">
        <v>211.42</v>
      </c>
      <c r="BB21" s="10"/>
      <c r="BC21" s="10"/>
      <c r="BD21" s="10"/>
      <c r="BE21" s="10"/>
      <c r="BF21" s="10"/>
      <c r="BG21" s="10"/>
      <c r="BH21" s="10"/>
      <c r="BI21" s="10"/>
      <c r="BJ21" s="10"/>
      <c r="BK21" s="10"/>
      <c r="BL21" s="10"/>
      <c r="BM21" s="10"/>
      <c r="BN21" s="10"/>
      <c r="CB21" s="121" t="s">
        <v>172</v>
      </c>
      <c r="CC21" s="121" t="s">
        <v>169</v>
      </c>
      <c r="CW21" s="121" t="s">
        <v>167</v>
      </c>
      <c r="CX21" t="s">
        <v>67</v>
      </c>
      <c r="CY21" t="s">
        <v>84</v>
      </c>
      <c r="CZ21" t="s">
        <v>68</v>
      </c>
      <c r="DD21" s="122" t="s">
        <v>302</v>
      </c>
      <c r="DE21" s="193">
        <v>5186.6400000000003</v>
      </c>
      <c r="DF21" s="193">
        <v>2298.38</v>
      </c>
      <c r="DG21" s="193">
        <v>181.16</v>
      </c>
      <c r="DH21" s="193">
        <v>54.12</v>
      </c>
      <c r="DI21" s="193">
        <v>7720.3</v>
      </c>
    </row>
    <row r="22" spans="2:113">
      <c r="B22" s="142" t="s">
        <v>197</v>
      </c>
      <c r="C22" s="143"/>
      <c r="M22" s="152"/>
      <c r="N22" s="152"/>
      <c r="O22" s="152"/>
      <c r="P22" s="152"/>
      <c r="Q22" s="152"/>
      <c r="R22" s="152"/>
      <c r="S22" s="152"/>
      <c r="T22" s="152"/>
      <c r="U22" s="152"/>
      <c r="W22" s="165">
        <v>5</v>
      </c>
      <c r="X22" s="156" t="s">
        <v>301</v>
      </c>
      <c r="Y22" s="156" t="s">
        <v>301</v>
      </c>
      <c r="Z22" s="8" t="s">
        <v>112</v>
      </c>
      <c r="AA22" t="s">
        <v>107</v>
      </c>
      <c r="AB22" s="9">
        <v>4679.3500000000004</v>
      </c>
      <c r="AC22" s="8" t="s">
        <v>112</v>
      </c>
      <c r="AE22">
        <v>0</v>
      </c>
      <c r="AN22" s="6">
        <v>8</v>
      </c>
      <c r="AO22" s="152" t="s">
        <v>276</v>
      </c>
      <c r="AP22" s="152" t="s">
        <v>276</v>
      </c>
      <c r="AQ22" s="11" t="s">
        <v>102</v>
      </c>
      <c r="AR22" s="12">
        <v>0.39</v>
      </c>
      <c r="AS22" s="12">
        <v>3751.25</v>
      </c>
      <c r="AU22" s="6">
        <v>8</v>
      </c>
      <c r="AV22" s="152" t="s">
        <v>276</v>
      </c>
      <c r="AW22" s="152" t="s">
        <v>276</v>
      </c>
      <c r="AX22" t="s">
        <v>103</v>
      </c>
      <c r="AY22">
        <v>174.26</v>
      </c>
      <c r="AZ22" s="9">
        <v>5462.13</v>
      </c>
      <c r="BB22" s="10"/>
      <c r="BC22" s="10"/>
      <c r="BD22" s="10"/>
      <c r="BE22" s="10"/>
      <c r="BF22" s="10"/>
      <c r="BG22" s="10"/>
      <c r="BH22" s="10"/>
      <c r="BI22" s="10"/>
      <c r="BJ22" s="10"/>
      <c r="BK22" s="10"/>
      <c r="BL22" s="10"/>
      <c r="BM22" s="10"/>
      <c r="BN22" s="10"/>
      <c r="CC22" t="s">
        <v>97</v>
      </c>
      <c r="CG22" t="s">
        <v>168</v>
      </c>
      <c r="CW22" s="122" t="s">
        <v>301</v>
      </c>
      <c r="CX22" s="193">
        <v>2882.34</v>
      </c>
      <c r="CY22" s="193">
        <v>511.64</v>
      </c>
      <c r="CZ22" s="193">
        <v>-32.47</v>
      </c>
      <c r="DD22" s="122" t="s">
        <v>303</v>
      </c>
      <c r="DE22" s="193">
        <v>4941.7</v>
      </c>
      <c r="DF22" s="193">
        <v>2173.06</v>
      </c>
      <c r="DG22" s="193">
        <v>176.48</v>
      </c>
      <c r="DH22" s="193">
        <v>53.34</v>
      </c>
      <c r="DI22" s="193">
        <v>7344.58</v>
      </c>
    </row>
    <row r="23" spans="2:113" ht="15.75" thickBot="1">
      <c r="B23" s="144" t="s">
        <v>198</v>
      </c>
      <c r="C23" s="145"/>
      <c r="M23" s="152"/>
      <c r="N23" s="152"/>
      <c r="O23" s="152"/>
      <c r="P23" s="152"/>
      <c r="Q23" s="152"/>
      <c r="R23" s="152"/>
      <c r="S23" s="152"/>
      <c r="T23" s="152"/>
      <c r="U23" s="152"/>
      <c r="W23" s="165">
        <v>6</v>
      </c>
      <c r="X23" s="156" t="s">
        <v>302</v>
      </c>
      <c r="Y23" s="169" t="s">
        <v>302</v>
      </c>
      <c r="Z23" s="8" t="s">
        <v>97</v>
      </c>
      <c r="AA23" t="s">
        <v>98</v>
      </c>
      <c r="AB23" s="9">
        <v>378.98</v>
      </c>
      <c r="AC23" s="8" t="s">
        <v>97</v>
      </c>
      <c r="AD23" t="s">
        <v>98</v>
      </c>
      <c r="AE23" s="9">
        <v>5022.62</v>
      </c>
      <c r="AN23" s="6">
        <v>8</v>
      </c>
      <c r="AO23" s="152" t="s">
        <v>276</v>
      </c>
      <c r="AP23" s="152" t="s">
        <v>276</v>
      </c>
      <c r="AQ23" s="11" t="s">
        <v>199</v>
      </c>
      <c r="AR23" s="12">
        <v>755.36</v>
      </c>
      <c r="AS23" s="12">
        <v>496.72</v>
      </c>
      <c r="AU23" s="6">
        <v>8</v>
      </c>
      <c r="AV23" s="152" t="s">
        <v>276</v>
      </c>
      <c r="AW23" s="152" t="s">
        <v>276</v>
      </c>
      <c r="AX23" t="s">
        <v>106</v>
      </c>
      <c r="AY23">
        <v>713.72</v>
      </c>
      <c r="AZ23" s="9">
        <v>2132.0300000000002</v>
      </c>
      <c r="BB23" s="10"/>
      <c r="BC23" s="10"/>
      <c r="BD23" s="10"/>
      <c r="BE23" s="10"/>
      <c r="BF23" s="10"/>
      <c r="BG23" s="10"/>
      <c r="BH23" s="10"/>
      <c r="BI23" s="10"/>
      <c r="BJ23" s="10"/>
      <c r="BK23" s="10"/>
      <c r="BL23" s="10"/>
      <c r="BM23" s="10"/>
      <c r="BN23" s="10"/>
      <c r="CB23" s="121" t="s">
        <v>167</v>
      </c>
      <c r="CC23" t="s">
        <v>107</v>
      </c>
      <c r="CD23" t="s">
        <v>104</v>
      </c>
      <c r="CE23" t="s">
        <v>101</v>
      </c>
      <c r="CF23" t="s">
        <v>98</v>
      </c>
      <c r="CW23" s="122" t="s">
        <v>302</v>
      </c>
      <c r="CX23" s="193">
        <v>2880.39</v>
      </c>
      <c r="CY23" s="193">
        <v>547.44000000000005</v>
      </c>
      <c r="CZ23" s="193">
        <v>-33.549999999999997</v>
      </c>
      <c r="DD23" s="122" t="s">
        <v>276</v>
      </c>
      <c r="DE23" s="193">
        <v>5462.13</v>
      </c>
      <c r="DF23" s="193">
        <v>2132.0300000000002</v>
      </c>
      <c r="DG23" s="193">
        <v>211.42</v>
      </c>
      <c r="DH23" s="193">
        <v>52.57</v>
      </c>
      <c r="DI23" s="193">
        <v>7858.15</v>
      </c>
    </row>
    <row r="24" spans="2:113" ht="15.75" thickBot="1">
      <c r="M24" s="152"/>
      <c r="N24" s="152"/>
      <c r="O24" s="152"/>
      <c r="P24" s="152"/>
      <c r="Q24" s="152"/>
      <c r="R24" s="152"/>
      <c r="S24" s="152"/>
      <c r="T24" s="152"/>
      <c r="U24" s="152"/>
      <c r="W24" s="165">
        <v>6</v>
      </c>
      <c r="X24" s="156" t="s">
        <v>302</v>
      </c>
      <c r="Y24" s="169" t="s">
        <v>302</v>
      </c>
      <c r="Z24" s="8" t="s">
        <v>97</v>
      </c>
      <c r="AA24" t="s">
        <v>101</v>
      </c>
      <c r="AB24" s="9">
        <v>16.239999999999998</v>
      </c>
      <c r="AC24" s="8" t="s">
        <v>97</v>
      </c>
      <c r="AD24" t="s">
        <v>101</v>
      </c>
      <c r="AE24" s="9">
        <v>23.82</v>
      </c>
      <c r="AN24" s="6">
        <v>8</v>
      </c>
      <c r="AO24" s="152" t="s">
        <v>276</v>
      </c>
      <c r="AP24" s="152" t="s">
        <v>276</v>
      </c>
      <c r="AQ24" s="11" t="s">
        <v>108</v>
      </c>
      <c r="AR24" s="12">
        <v>1560.58</v>
      </c>
      <c r="AS24" s="12">
        <v>9425.6299999999992</v>
      </c>
      <c r="AU24" s="6">
        <v>8</v>
      </c>
      <c r="AV24" s="152" t="s">
        <v>276</v>
      </c>
      <c r="AW24" s="152" t="s">
        <v>276</v>
      </c>
      <c r="AX24" t="s">
        <v>109</v>
      </c>
      <c r="AY24">
        <v>9.02</v>
      </c>
      <c r="AZ24" s="9">
        <v>52.57</v>
      </c>
      <c r="BB24" s="10"/>
      <c r="BC24" s="10"/>
      <c r="BD24" s="10"/>
      <c r="BE24" s="10"/>
      <c r="BF24" s="10"/>
      <c r="BG24" s="10"/>
      <c r="BH24" s="10"/>
      <c r="BI24" s="10"/>
      <c r="BJ24" s="10"/>
      <c r="BK24" s="10"/>
      <c r="BL24" s="10"/>
      <c r="BM24" s="10"/>
      <c r="BN24" s="10"/>
      <c r="CB24" s="122" t="s">
        <v>301</v>
      </c>
      <c r="CC24" s="193">
        <v>0</v>
      </c>
      <c r="CD24" s="193">
        <v>5484.61</v>
      </c>
      <c r="CE24" s="193">
        <v>23.74</v>
      </c>
      <c r="CF24" s="193">
        <v>5004.6500000000005</v>
      </c>
      <c r="CG24" s="193">
        <v>10513</v>
      </c>
      <c r="CW24" s="122" t="s">
        <v>303</v>
      </c>
      <c r="CX24" s="193">
        <v>3030.68</v>
      </c>
      <c r="CY24" s="193">
        <v>543.82000000000005</v>
      </c>
      <c r="CZ24" s="193">
        <v>-35.86</v>
      </c>
      <c r="DD24" s="122" t="s">
        <v>313</v>
      </c>
      <c r="DE24" s="193">
        <v>5372.73</v>
      </c>
      <c r="DF24" s="193">
        <v>2157.5100000000002</v>
      </c>
      <c r="DG24" s="193">
        <v>183.26</v>
      </c>
      <c r="DH24" s="193">
        <v>51.800000000000004</v>
      </c>
      <c r="DI24" s="193">
        <v>7765.3</v>
      </c>
    </row>
    <row r="25" spans="2:113">
      <c r="B25" s="142" t="s">
        <v>197</v>
      </c>
      <c r="C25" s="143"/>
      <c r="M25" s="152"/>
      <c r="N25" s="152"/>
      <c r="O25" s="152"/>
      <c r="P25" s="152"/>
      <c r="Q25" s="152"/>
      <c r="R25" s="152"/>
      <c r="S25" s="152"/>
      <c r="T25" s="152"/>
      <c r="U25" s="152"/>
      <c r="W25" s="165">
        <v>6</v>
      </c>
      <c r="X25" s="156" t="s">
        <v>302</v>
      </c>
      <c r="Y25" s="169" t="s">
        <v>302</v>
      </c>
      <c r="Z25" s="8" t="s">
        <v>97</v>
      </c>
      <c r="AA25" t="s">
        <v>104</v>
      </c>
      <c r="AB25" s="9">
        <v>306.27</v>
      </c>
      <c r="AC25" s="8" t="s">
        <v>97</v>
      </c>
      <c r="AD25" t="s">
        <v>104</v>
      </c>
      <c r="AE25" s="9">
        <v>5563.97</v>
      </c>
      <c r="AN25" s="165">
        <v>9</v>
      </c>
      <c r="AO25" s="156" t="s">
        <v>313</v>
      </c>
      <c r="AP25" s="156" t="s">
        <v>313</v>
      </c>
      <c r="AQ25" s="11" t="s">
        <v>99</v>
      </c>
      <c r="AR25" s="12">
        <v>5393.22</v>
      </c>
      <c r="AS25" s="12">
        <v>54.82</v>
      </c>
      <c r="AU25" s="165">
        <v>9</v>
      </c>
      <c r="AV25" s="156" t="s">
        <v>313</v>
      </c>
      <c r="AW25" s="156" t="s">
        <v>313</v>
      </c>
      <c r="AX25" t="s">
        <v>100</v>
      </c>
      <c r="AY25">
        <v>978.03</v>
      </c>
      <c r="AZ25" s="9">
        <v>183.26</v>
      </c>
      <c r="BC25" s="10"/>
      <c r="BD25" s="10"/>
      <c r="BE25" s="10"/>
      <c r="BF25" s="10"/>
      <c r="BG25" s="10"/>
      <c r="BH25" s="10"/>
      <c r="BI25" s="10"/>
      <c r="BJ25" s="10"/>
      <c r="BK25" s="10"/>
      <c r="BL25" s="10"/>
      <c r="BM25" s="10"/>
      <c r="BN25" s="10"/>
      <c r="CB25" s="122" t="s">
        <v>302</v>
      </c>
      <c r="CC25" s="193">
        <v>0</v>
      </c>
      <c r="CD25" s="193">
        <v>5563.97</v>
      </c>
      <c r="CE25" s="193">
        <v>23.82</v>
      </c>
      <c r="CF25" s="193">
        <v>5022.62</v>
      </c>
      <c r="CG25" s="193">
        <v>10610.41</v>
      </c>
      <c r="CW25" s="122" t="s">
        <v>276</v>
      </c>
      <c r="CX25" s="193">
        <v>3014.09</v>
      </c>
      <c r="CY25" s="193">
        <v>584.30999999999995</v>
      </c>
      <c r="CZ25" s="193">
        <v>-9.89</v>
      </c>
      <c r="DD25" s="122" t="s">
        <v>314</v>
      </c>
      <c r="DE25" s="193">
        <v>5269.94</v>
      </c>
      <c r="DF25" s="193">
        <v>2060.6999999999998</v>
      </c>
      <c r="DG25" s="193">
        <v>182.57</v>
      </c>
      <c r="DH25" s="193">
        <v>51.02</v>
      </c>
      <c r="DI25" s="193">
        <v>7564.23</v>
      </c>
    </row>
    <row r="26" spans="2:113" ht="15.75" thickBot="1">
      <c r="B26" s="144" t="s">
        <v>202</v>
      </c>
      <c r="C26" s="145"/>
      <c r="P26" s="152"/>
      <c r="Q26" s="152"/>
      <c r="R26" s="152"/>
      <c r="S26" s="152"/>
      <c r="T26" s="152"/>
      <c r="U26" s="152"/>
      <c r="W26" s="165">
        <v>6</v>
      </c>
      <c r="X26" s="156" t="s">
        <v>302</v>
      </c>
      <c r="Y26" s="169" t="s">
        <v>302</v>
      </c>
      <c r="Z26" s="8" t="s">
        <v>97</v>
      </c>
      <c r="AA26" t="s">
        <v>107</v>
      </c>
      <c r="AB26" s="9">
        <v>3222.19</v>
      </c>
      <c r="AC26" s="8" t="s">
        <v>97</v>
      </c>
      <c r="AD26" t="s">
        <v>107</v>
      </c>
      <c r="AE26" s="9">
        <v>0</v>
      </c>
      <c r="AN26" s="165">
        <v>9</v>
      </c>
      <c r="AO26" s="156" t="s">
        <v>313</v>
      </c>
      <c r="AP26" s="156" t="s">
        <v>313</v>
      </c>
      <c r="AQ26" s="11" t="s">
        <v>102</v>
      </c>
      <c r="AR26" s="12">
        <v>0.39</v>
      </c>
      <c r="AS26" s="12">
        <v>3660.28</v>
      </c>
      <c r="AU26" s="165">
        <v>9</v>
      </c>
      <c r="AV26" s="156" t="s">
        <v>313</v>
      </c>
      <c r="AW26" s="156" t="s">
        <v>313</v>
      </c>
      <c r="AX26" t="s">
        <v>103</v>
      </c>
      <c r="AY26">
        <v>199.39</v>
      </c>
      <c r="AZ26" s="9">
        <v>5372.73</v>
      </c>
      <c r="BC26" s="10"/>
      <c r="BD26" s="10"/>
      <c r="BE26" s="10"/>
      <c r="BF26" s="10"/>
      <c r="BG26" s="10"/>
      <c r="BH26" s="10"/>
      <c r="BI26" s="10"/>
      <c r="BJ26" s="10"/>
      <c r="BK26" s="10"/>
      <c r="BL26" s="10"/>
      <c r="BM26" s="10"/>
      <c r="BN26" s="10"/>
      <c r="CB26" s="122" t="s">
        <v>303</v>
      </c>
      <c r="CC26" s="193">
        <v>0</v>
      </c>
      <c r="CD26" s="193">
        <v>5329.21</v>
      </c>
      <c r="CE26" s="193">
        <v>22.84</v>
      </c>
      <c r="CF26" s="193">
        <v>5123.08</v>
      </c>
      <c r="CG26" s="193">
        <v>10475.130000000001</v>
      </c>
      <c r="CW26" s="122" t="s">
        <v>313</v>
      </c>
      <c r="CX26" s="193">
        <v>3007.27</v>
      </c>
      <c r="CY26" s="193">
        <v>523.66</v>
      </c>
      <c r="CZ26" s="193">
        <v>-24.92</v>
      </c>
      <c r="DD26" s="122" t="s">
        <v>312</v>
      </c>
      <c r="DE26" s="193">
        <v>5638.91</v>
      </c>
      <c r="DF26" s="193">
        <v>2056.5100000000002</v>
      </c>
      <c r="DG26" s="193">
        <v>194.92</v>
      </c>
      <c r="DH26" s="193">
        <v>50.25</v>
      </c>
      <c r="DI26" s="193">
        <v>7940.59</v>
      </c>
    </row>
    <row r="27" spans="2:113">
      <c r="P27" s="152"/>
      <c r="Q27" s="152"/>
      <c r="R27" s="152"/>
      <c r="S27" s="152"/>
      <c r="T27" s="152"/>
      <c r="U27" s="152"/>
      <c r="W27" s="165">
        <v>6</v>
      </c>
      <c r="X27" s="156" t="s">
        <v>302</v>
      </c>
      <c r="Y27" s="169" t="s">
        <v>302</v>
      </c>
      <c r="Z27" s="8" t="s">
        <v>110</v>
      </c>
      <c r="AA27" t="s">
        <v>98</v>
      </c>
      <c r="AB27" s="9">
        <v>20.010000000000002</v>
      </c>
      <c r="AC27" s="8" t="s">
        <v>110</v>
      </c>
      <c r="AD27" t="s">
        <v>98</v>
      </c>
      <c r="AE27" s="9">
        <v>260.70999999999998</v>
      </c>
      <c r="AN27" s="165">
        <v>9</v>
      </c>
      <c r="AO27" s="156" t="s">
        <v>313</v>
      </c>
      <c r="AP27" s="156" t="s">
        <v>313</v>
      </c>
      <c r="AQ27" s="11" t="s">
        <v>199</v>
      </c>
      <c r="AR27" s="12">
        <v>817.51</v>
      </c>
      <c r="AS27" s="12">
        <v>466.04</v>
      </c>
      <c r="AU27" s="165">
        <v>9</v>
      </c>
      <c r="AV27" s="156" t="s">
        <v>313</v>
      </c>
      <c r="AW27" s="156" t="s">
        <v>313</v>
      </c>
      <c r="AX27" t="s">
        <v>106</v>
      </c>
      <c r="AY27">
        <v>654.82000000000005</v>
      </c>
      <c r="AZ27" s="9">
        <v>2157.5100000000002</v>
      </c>
      <c r="BC27" s="10"/>
      <c r="BD27" s="10"/>
      <c r="BE27" s="10"/>
      <c r="BF27" s="10"/>
      <c r="BG27" s="10"/>
      <c r="BH27" s="10"/>
      <c r="BI27" s="10"/>
      <c r="BJ27" s="10"/>
      <c r="BK27" s="10"/>
      <c r="BL27" s="10"/>
      <c r="BM27" s="10"/>
      <c r="BN27" s="10"/>
      <c r="CB27" s="122" t="s">
        <v>276</v>
      </c>
      <c r="CC27" s="193">
        <v>0</v>
      </c>
      <c r="CD27" s="193">
        <v>5859.94</v>
      </c>
      <c r="CE27" s="193">
        <v>22.83</v>
      </c>
      <c r="CF27" s="193">
        <v>5195.6400000000003</v>
      </c>
      <c r="CG27" s="193">
        <v>11078.41</v>
      </c>
      <c r="CW27" s="122" t="s">
        <v>314</v>
      </c>
      <c r="CX27" s="193">
        <v>2996.98</v>
      </c>
      <c r="CY27" s="193">
        <v>507.73</v>
      </c>
      <c r="CZ27" s="193">
        <v>-33.270000000000003</v>
      </c>
      <c r="DD27" s="122" t="s">
        <v>168</v>
      </c>
      <c r="DE27" s="193">
        <v>36959.839999999997</v>
      </c>
      <c r="DF27" s="193">
        <v>15127.12</v>
      </c>
      <c r="DG27" s="193">
        <v>1335.84</v>
      </c>
      <c r="DH27" s="193">
        <v>367.98999999999995</v>
      </c>
      <c r="DI27" s="193">
        <v>53790.79</v>
      </c>
    </row>
    <row r="28" spans="2:113">
      <c r="P28" s="189"/>
      <c r="Q28" s="189"/>
      <c r="R28" s="189"/>
      <c r="S28" s="189"/>
      <c r="T28" s="189"/>
      <c r="U28" s="189"/>
      <c r="W28" s="165">
        <v>6</v>
      </c>
      <c r="X28" s="156" t="s">
        <v>302</v>
      </c>
      <c r="Y28" s="169" t="s">
        <v>302</v>
      </c>
      <c r="Z28" s="8" t="s">
        <v>110</v>
      </c>
      <c r="AA28" t="s">
        <v>101</v>
      </c>
      <c r="AB28" s="9">
        <v>0</v>
      </c>
      <c r="AC28" s="8" t="s">
        <v>110</v>
      </c>
      <c r="AD28" t="s">
        <v>101</v>
      </c>
      <c r="AE28" s="9">
        <v>0.63</v>
      </c>
      <c r="AN28" s="165">
        <v>9</v>
      </c>
      <c r="AO28" s="156" t="s">
        <v>313</v>
      </c>
      <c r="AP28" s="156" t="s">
        <v>313</v>
      </c>
      <c r="AQ28" s="11" t="s">
        <v>108</v>
      </c>
      <c r="AR28" s="12">
        <v>1476.26</v>
      </c>
      <c r="AS28" s="12">
        <v>9368.74</v>
      </c>
      <c r="AU28" s="165">
        <v>9</v>
      </c>
      <c r="AV28" s="156" t="s">
        <v>313</v>
      </c>
      <c r="AW28" s="156" t="s">
        <v>313</v>
      </c>
      <c r="AX28" t="s">
        <v>109</v>
      </c>
      <c r="AY28">
        <v>9.02</v>
      </c>
      <c r="AZ28" s="9">
        <v>51.800000000000004</v>
      </c>
      <c r="BC28" s="10"/>
      <c r="BD28" s="10"/>
      <c r="BE28" s="10"/>
      <c r="BF28" s="10"/>
      <c r="BG28" s="10"/>
      <c r="BH28" s="10"/>
      <c r="BI28" s="10"/>
      <c r="BJ28" s="10"/>
      <c r="BK28" s="10"/>
      <c r="BL28" s="10"/>
      <c r="BM28" s="10"/>
      <c r="BN28" s="10"/>
      <c r="CB28" s="122" t="s">
        <v>313</v>
      </c>
      <c r="CC28" s="193">
        <v>0</v>
      </c>
      <c r="CD28" s="193">
        <v>5766.09</v>
      </c>
      <c r="CE28" s="193">
        <v>22.85</v>
      </c>
      <c r="CF28" s="193">
        <v>5111.57</v>
      </c>
      <c r="CG28" s="193">
        <v>10900.51</v>
      </c>
      <c r="CW28" s="122" t="s">
        <v>312</v>
      </c>
      <c r="CX28" s="193">
        <v>3219.17</v>
      </c>
      <c r="CY28" s="193">
        <v>572.57000000000005</v>
      </c>
      <c r="CZ28" s="193">
        <v>-22.22</v>
      </c>
    </row>
    <row r="29" spans="2:113">
      <c r="P29" s="189"/>
      <c r="Q29" s="189"/>
      <c r="R29" s="189"/>
      <c r="S29" s="189"/>
      <c r="T29" s="189"/>
      <c r="U29" s="189"/>
      <c r="W29" s="165">
        <v>6</v>
      </c>
      <c r="X29" s="156" t="s">
        <v>302</v>
      </c>
      <c r="Y29" s="169" t="s">
        <v>302</v>
      </c>
      <c r="Z29" s="8" t="s">
        <v>110</v>
      </c>
      <c r="AA29" t="s">
        <v>111</v>
      </c>
      <c r="AB29" s="9">
        <v>0</v>
      </c>
      <c r="AC29" s="8" t="s">
        <v>110</v>
      </c>
      <c r="AD29" t="s">
        <v>111</v>
      </c>
      <c r="AE29" s="9">
        <v>0</v>
      </c>
      <c r="AN29" s="165">
        <v>10</v>
      </c>
      <c r="AO29" s="156" t="s">
        <v>314</v>
      </c>
      <c r="AP29" s="156" t="s">
        <v>314</v>
      </c>
      <c r="AQ29" s="11" t="s">
        <v>99</v>
      </c>
      <c r="AR29" s="12">
        <v>5288.61</v>
      </c>
      <c r="AS29" s="12">
        <v>50.59</v>
      </c>
      <c r="AU29" s="165">
        <v>10</v>
      </c>
      <c r="AV29" s="156" t="s">
        <v>314</v>
      </c>
      <c r="AW29" s="156" t="s">
        <v>314</v>
      </c>
      <c r="AX29" t="s">
        <v>100</v>
      </c>
      <c r="AY29">
        <v>969.87</v>
      </c>
      <c r="AZ29" s="9">
        <v>182.57</v>
      </c>
      <c r="BC29" s="10"/>
      <c r="BD29" s="10"/>
      <c r="BE29" s="10"/>
      <c r="BF29" s="10"/>
      <c r="BG29" s="10"/>
      <c r="BH29" s="10"/>
      <c r="BI29" s="10"/>
      <c r="BJ29" s="10"/>
      <c r="BK29" s="10"/>
      <c r="BL29" s="10"/>
      <c r="BM29" s="10"/>
      <c r="BN29" s="10"/>
      <c r="CB29" s="122" t="s">
        <v>314</v>
      </c>
      <c r="CC29" s="193">
        <v>0</v>
      </c>
      <c r="CD29" s="193">
        <v>5654.43</v>
      </c>
      <c r="CE29" s="193">
        <v>22.93</v>
      </c>
      <c r="CF29" s="193">
        <v>5043.83</v>
      </c>
      <c r="CG29" s="193">
        <v>10721.19</v>
      </c>
      <c r="CW29" s="122" t="s">
        <v>168</v>
      </c>
      <c r="CX29" s="193">
        <v>21030.92</v>
      </c>
      <c r="CY29" s="193">
        <v>3791.17</v>
      </c>
      <c r="CZ29" s="193">
        <v>-192.18</v>
      </c>
    </row>
    <row r="30" spans="2:113">
      <c r="P30" s="189"/>
      <c r="Q30" s="189"/>
      <c r="R30" s="189"/>
      <c r="S30" s="189"/>
      <c r="T30" s="189"/>
      <c r="U30" s="189"/>
      <c r="W30" s="165">
        <v>6</v>
      </c>
      <c r="X30" s="156" t="s">
        <v>302</v>
      </c>
      <c r="Y30" s="169" t="s">
        <v>302</v>
      </c>
      <c r="Z30" s="8" t="s">
        <v>110</v>
      </c>
      <c r="AA30" t="s">
        <v>104</v>
      </c>
      <c r="AB30" s="9">
        <v>1384.17</v>
      </c>
      <c r="AC30" s="8" t="s">
        <v>110</v>
      </c>
      <c r="AD30" t="s">
        <v>104</v>
      </c>
      <c r="AE30" s="9">
        <v>2515.88</v>
      </c>
      <c r="AN30" s="165">
        <v>10</v>
      </c>
      <c r="AO30" s="156" t="s">
        <v>314</v>
      </c>
      <c r="AP30" s="156" t="s">
        <v>314</v>
      </c>
      <c r="AQ30" s="11" t="s">
        <v>102</v>
      </c>
      <c r="AR30" s="12">
        <v>0.39</v>
      </c>
      <c r="AS30" s="12">
        <v>3575.1</v>
      </c>
      <c r="AU30" s="165">
        <v>10</v>
      </c>
      <c r="AV30" s="156" t="s">
        <v>314</v>
      </c>
      <c r="AW30" s="156" t="s">
        <v>314</v>
      </c>
      <c r="AX30" t="s">
        <v>103</v>
      </c>
      <c r="AY30">
        <v>202.12</v>
      </c>
      <c r="AZ30" s="9">
        <v>5269.94</v>
      </c>
      <c r="BC30" s="10"/>
      <c r="BD30" s="10"/>
      <c r="BE30" s="10"/>
      <c r="BF30" s="10"/>
      <c r="BG30" s="10"/>
      <c r="BH30" s="10"/>
      <c r="BI30" s="10"/>
      <c r="BJ30" s="10"/>
      <c r="BK30" s="10"/>
      <c r="BL30" s="10"/>
      <c r="BM30" s="10"/>
      <c r="BN30" s="10"/>
      <c r="CB30" s="122" t="s">
        <v>312</v>
      </c>
      <c r="CC30" s="193">
        <v>0</v>
      </c>
      <c r="CD30" s="193">
        <v>6033.94</v>
      </c>
      <c r="CE30" s="193">
        <v>22.16</v>
      </c>
      <c r="CF30" s="193">
        <v>5344.99</v>
      </c>
      <c r="CG30" s="193">
        <v>11401.09</v>
      </c>
    </row>
    <row r="31" spans="2:113">
      <c r="W31" s="165">
        <v>6</v>
      </c>
      <c r="X31" s="156" t="s">
        <v>302</v>
      </c>
      <c r="Y31" s="169" t="s">
        <v>302</v>
      </c>
      <c r="Z31" s="8" t="s">
        <v>110</v>
      </c>
      <c r="AA31" t="s">
        <v>107</v>
      </c>
      <c r="AB31" s="9">
        <v>1680.48</v>
      </c>
      <c r="AC31" s="8" t="s">
        <v>110</v>
      </c>
      <c r="AD31" t="s">
        <v>107</v>
      </c>
      <c r="AE31" s="9">
        <v>0</v>
      </c>
      <c r="AN31" s="165">
        <v>10</v>
      </c>
      <c r="AO31" s="156" t="s">
        <v>314</v>
      </c>
      <c r="AP31" s="156" t="s">
        <v>314</v>
      </c>
      <c r="AQ31" s="11" t="s">
        <v>199</v>
      </c>
      <c r="AR31" s="12">
        <v>852.59</v>
      </c>
      <c r="AS31" s="12">
        <v>442.53</v>
      </c>
      <c r="AU31" s="165">
        <v>10</v>
      </c>
      <c r="AV31" s="156" t="s">
        <v>314</v>
      </c>
      <c r="AW31" s="156" t="s">
        <v>314</v>
      </c>
      <c r="AX31" t="s">
        <v>106</v>
      </c>
      <c r="AY31">
        <v>704.84</v>
      </c>
      <c r="AZ31" s="9">
        <v>2060.6999999999998</v>
      </c>
      <c r="BC31" s="10"/>
      <c r="BD31" s="10"/>
      <c r="BE31" s="10"/>
      <c r="BF31" s="10"/>
      <c r="BG31" s="10"/>
      <c r="BH31" s="10"/>
      <c r="BI31" s="10"/>
      <c r="BJ31" s="10"/>
      <c r="BK31" s="10"/>
      <c r="BL31" s="10"/>
      <c r="BM31" s="10"/>
      <c r="BN31" s="10"/>
      <c r="CB31" s="122" t="s">
        <v>168</v>
      </c>
      <c r="CC31" s="193">
        <v>0</v>
      </c>
      <c r="CD31" s="193">
        <v>39692.19</v>
      </c>
      <c r="CE31" s="193">
        <v>161.17000000000002</v>
      </c>
      <c r="CF31" s="193">
        <v>35846.379999999997</v>
      </c>
      <c r="CG31" s="193">
        <v>75699.74000000002</v>
      </c>
    </row>
    <row r="32" spans="2:113">
      <c r="W32" s="165">
        <v>6</v>
      </c>
      <c r="X32" s="156" t="s">
        <v>302</v>
      </c>
      <c r="Y32" s="169" t="s">
        <v>302</v>
      </c>
      <c r="Z32" s="8" t="s">
        <v>112</v>
      </c>
      <c r="AA32" t="s">
        <v>98</v>
      </c>
      <c r="AB32" s="9">
        <v>398.99</v>
      </c>
      <c r="AC32" s="8" t="s">
        <v>112</v>
      </c>
      <c r="AD32" t="s">
        <v>98</v>
      </c>
      <c r="AE32" s="9">
        <v>5283.33</v>
      </c>
      <c r="AN32" s="165">
        <v>10</v>
      </c>
      <c r="AO32" s="156" t="s">
        <v>314</v>
      </c>
      <c r="AP32" s="156" t="s">
        <v>314</v>
      </c>
      <c r="AQ32" s="11" t="s">
        <v>108</v>
      </c>
      <c r="AR32" s="12">
        <v>1503.11</v>
      </c>
      <c r="AS32" s="12">
        <v>9206.61</v>
      </c>
      <c r="AU32" s="165">
        <v>10</v>
      </c>
      <c r="AV32" s="156" t="s">
        <v>314</v>
      </c>
      <c r="AW32" s="156" t="s">
        <v>314</v>
      </c>
      <c r="AX32" t="s">
        <v>109</v>
      </c>
      <c r="AY32">
        <v>9.02</v>
      </c>
      <c r="AZ32" s="9">
        <v>51.02</v>
      </c>
      <c r="BC32" s="10"/>
      <c r="BD32" s="10"/>
      <c r="BE32" s="10"/>
      <c r="BF32" s="10"/>
      <c r="BG32" s="10"/>
      <c r="BH32" s="10"/>
      <c r="BI32" s="10"/>
      <c r="BJ32" s="10"/>
      <c r="BK32" s="10"/>
      <c r="BL32" s="10"/>
      <c r="BM32" s="10"/>
      <c r="BN32" s="10"/>
    </row>
    <row r="33" spans="23:106">
      <c r="W33" s="165">
        <v>6</v>
      </c>
      <c r="X33" s="156" t="s">
        <v>302</v>
      </c>
      <c r="Y33" s="169" t="s">
        <v>302</v>
      </c>
      <c r="Z33" s="8" t="s">
        <v>112</v>
      </c>
      <c r="AA33" t="s">
        <v>101</v>
      </c>
      <c r="AB33" s="9">
        <v>16.239999999999998</v>
      </c>
      <c r="AC33" s="8" t="s">
        <v>112</v>
      </c>
      <c r="AD33" t="s">
        <v>101</v>
      </c>
      <c r="AE33" s="9">
        <v>24.45</v>
      </c>
      <c r="AN33" s="165">
        <v>11</v>
      </c>
      <c r="AO33" s="156" t="s">
        <v>312</v>
      </c>
      <c r="AP33" s="156" t="s">
        <v>312</v>
      </c>
      <c r="AQ33" s="199" t="s">
        <v>99</v>
      </c>
      <c r="AR33" s="200">
        <v>5681.84</v>
      </c>
      <c r="AS33" s="200">
        <v>50.68</v>
      </c>
      <c r="AU33" s="165">
        <v>11</v>
      </c>
      <c r="AV33" s="156" t="s">
        <v>312</v>
      </c>
      <c r="AW33" s="156" t="s">
        <v>312</v>
      </c>
      <c r="AX33" t="s">
        <v>100</v>
      </c>
      <c r="AY33">
        <v>990.24</v>
      </c>
      <c r="AZ33" s="9">
        <v>194.92</v>
      </c>
      <c r="BC33" s="10"/>
      <c r="BD33" s="10"/>
      <c r="BE33" s="10"/>
      <c r="BF33" s="10"/>
      <c r="BG33" s="10"/>
      <c r="BH33" s="10"/>
      <c r="BI33" s="10"/>
      <c r="BJ33" s="10"/>
      <c r="BK33" s="10"/>
      <c r="BL33" s="10"/>
      <c r="BM33" s="10"/>
      <c r="BN33" s="10"/>
    </row>
    <row r="34" spans="23:106">
      <c r="W34" s="165">
        <v>6</v>
      </c>
      <c r="X34" s="156" t="s">
        <v>302</v>
      </c>
      <c r="Y34" s="169" t="s">
        <v>302</v>
      </c>
      <c r="Z34" s="8" t="s">
        <v>112</v>
      </c>
      <c r="AA34" t="s">
        <v>111</v>
      </c>
      <c r="AB34" s="9">
        <v>0</v>
      </c>
      <c r="AC34" s="8" t="s">
        <v>112</v>
      </c>
      <c r="AD34" t="s">
        <v>111</v>
      </c>
      <c r="AE34" s="9">
        <v>0</v>
      </c>
      <c r="AN34" s="165">
        <v>11</v>
      </c>
      <c r="AO34" s="156" t="s">
        <v>312</v>
      </c>
      <c r="AP34" s="156" t="s">
        <v>312</v>
      </c>
      <c r="AQ34" s="199" t="s">
        <v>102</v>
      </c>
      <c r="AR34" s="200">
        <v>0.39</v>
      </c>
      <c r="AS34" s="200">
        <v>3926.79</v>
      </c>
      <c r="AU34" s="165">
        <v>11</v>
      </c>
      <c r="AV34" s="156" t="s">
        <v>312</v>
      </c>
      <c r="AW34" s="156" t="s">
        <v>312</v>
      </c>
      <c r="AX34" t="s">
        <v>103</v>
      </c>
      <c r="AY34">
        <v>262.11</v>
      </c>
      <c r="AZ34" s="9">
        <v>5638.91</v>
      </c>
      <c r="BC34" s="10"/>
      <c r="BD34" s="10"/>
      <c r="BE34" s="10"/>
      <c r="BF34" s="10"/>
      <c r="BG34" s="10"/>
      <c r="BH34" s="10"/>
      <c r="BI34" s="10"/>
      <c r="BJ34" s="10"/>
      <c r="BK34" s="10"/>
      <c r="BL34" s="10"/>
      <c r="BM34" s="10"/>
      <c r="BN34" s="10"/>
      <c r="CW34" s="121" t="s">
        <v>173</v>
      </c>
      <c r="CX34" s="121" t="s">
        <v>169</v>
      </c>
    </row>
    <row r="35" spans="23:106">
      <c r="W35" s="165">
        <v>6</v>
      </c>
      <c r="X35" s="156" t="s">
        <v>302</v>
      </c>
      <c r="Y35" s="169" t="s">
        <v>302</v>
      </c>
      <c r="Z35" s="8" t="s">
        <v>112</v>
      </c>
      <c r="AA35" t="s">
        <v>104</v>
      </c>
      <c r="AB35" s="9">
        <v>1690.44</v>
      </c>
      <c r="AC35" s="8" t="s">
        <v>112</v>
      </c>
      <c r="AD35" t="s">
        <v>104</v>
      </c>
      <c r="AE35" s="9">
        <v>8079.85</v>
      </c>
      <c r="AN35" s="165">
        <v>11</v>
      </c>
      <c r="AO35" s="156" t="s">
        <v>312</v>
      </c>
      <c r="AP35" s="156" t="s">
        <v>312</v>
      </c>
      <c r="AQ35" s="199" t="s">
        <v>199</v>
      </c>
      <c r="AR35" s="200">
        <v>937.4</v>
      </c>
      <c r="AS35" s="200">
        <v>458.75</v>
      </c>
      <c r="AU35" s="165">
        <v>11</v>
      </c>
      <c r="AV35" s="156" t="s">
        <v>312</v>
      </c>
      <c r="AW35" s="156" t="s">
        <v>312</v>
      </c>
      <c r="AX35" t="s">
        <v>106</v>
      </c>
      <c r="AY35">
        <v>748.59</v>
      </c>
      <c r="AZ35" s="9">
        <v>2056.5100000000002</v>
      </c>
      <c r="BC35" s="10"/>
      <c r="BD35" s="10"/>
      <c r="BE35" s="10"/>
      <c r="BF35" s="10"/>
      <c r="BG35" s="10"/>
      <c r="BH35" s="10"/>
      <c r="BI35" s="10"/>
      <c r="BJ35" s="10"/>
      <c r="BK35" s="10"/>
      <c r="BL35" s="10"/>
      <c r="BM35" s="10"/>
      <c r="BN35" s="10"/>
      <c r="CW35" s="121" t="s">
        <v>167</v>
      </c>
      <c r="CX35" t="s">
        <v>102</v>
      </c>
      <c r="CY35" t="s">
        <v>108</v>
      </c>
      <c r="CZ35" t="s">
        <v>99</v>
      </c>
      <c r="DA35" t="s">
        <v>199</v>
      </c>
      <c r="DB35" t="s">
        <v>168</v>
      </c>
    </row>
    <row r="36" spans="23:106">
      <c r="W36" s="165">
        <v>6</v>
      </c>
      <c r="X36" s="156" t="s">
        <v>302</v>
      </c>
      <c r="Y36" s="169" t="s">
        <v>302</v>
      </c>
      <c r="Z36" s="8" t="s">
        <v>112</v>
      </c>
      <c r="AA36" t="s">
        <v>107</v>
      </c>
      <c r="AB36" s="9">
        <v>4902.67</v>
      </c>
      <c r="AC36" s="8" t="s">
        <v>112</v>
      </c>
      <c r="AE36" s="9">
        <v>0</v>
      </c>
      <c r="AN36" s="165">
        <v>11</v>
      </c>
      <c r="AO36" s="156" t="s">
        <v>312</v>
      </c>
      <c r="AP36" s="156" t="s">
        <v>312</v>
      </c>
      <c r="AQ36" s="199" t="s">
        <v>108</v>
      </c>
      <c r="AR36" s="200">
        <v>1559.28</v>
      </c>
      <c r="AS36" s="200">
        <v>9528.66</v>
      </c>
      <c r="AU36" s="165">
        <v>11</v>
      </c>
      <c r="AV36" s="156" t="s">
        <v>312</v>
      </c>
      <c r="AW36" s="156" t="s">
        <v>312</v>
      </c>
      <c r="AX36" t="s">
        <v>109</v>
      </c>
      <c r="AY36">
        <v>9.02</v>
      </c>
      <c r="AZ36" s="9">
        <v>50.25</v>
      </c>
      <c r="BC36" s="10"/>
      <c r="BD36" s="10"/>
      <c r="BE36" s="10"/>
      <c r="BF36" s="10"/>
      <c r="BG36" s="10"/>
      <c r="BH36" s="10"/>
      <c r="BI36" s="10"/>
      <c r="BJ36" s="10"/>
      <c r="BK36" s="10"/>
      <c r="BL36" s="10"/>
      <c r="BM36" s="10"/>
      <c r="BN36" s="10"/>
      <c r="CW36" s="122" t="s">
        <v>301</v>
      </c>
      <c r="CX36" s="193">
        <v>0.39</v>
      </c>
      <c r="CY36" s="193">
        <v>1613.74</v>
      </c>
      <c r="CZ36" s="193">
        <v>4679.3500000000004</v>
      </c>
      <c r="DA36" s="193">
        <v>465.3</v>
      </c>
      <c r="DB36" s="193">
        <v>6758.78</v>
      </c>
    </row>
    <row r="37" spans="23:106">
      <c r="W37" s="6">
        <v>7</v>
      </c>
      <c r="X37" s="156" t="s">
        <v>303</v>
      </c>
      <c r="Y37" s="156" t="s">
        <v>303</v>
      </c>
      <c r="Z37" s="8" t="s">
        <v>97</v>
      </c>
      <c r="AA37" t="s">
        <v>98</v>
      </c>
      <c r="AB37" s="9">
        <v>385.53</v>
      </c>
      <c r="AC37" s="8" t="s">
        <v>97</v>
      </c>
      <c r="AD37" t="s">
        <v>98</v>
      </c>
      <c r="AE37" s="9">
        <v>5123.08</v>
      </c>
      <c r="AQ37" s="11"/>
      <c r="AR37" s="12"/>
      <c r="AS37" s="12"/>
      <c r="AZ37" s="9"/>
      <c r="BC37" s="10"/>
      <c r="BD37" s="10"/>
      <c r="BE37" s="10"/>
      <c r="BF37" s="10"/>
      <c r="BG37" s="10"/>
      <c r="BH37" s="10"/>
      <c r="BI37" s="10"/>
      <c r="BJ37" s="10"/>
      <c r="BK37" s="10"/>
      <c r="BL37" s="10"/>
      <c r="BM37" s="10"/>
      <c r="BN37" s="10"/>
      <c r="CW37" s="122" t="s">
        <v>302</v>
      </c>
      <c r="CX37" s="193">
        <v>0.39</v>
      </c>
      <c r="CY37" s="193">
        <v>1613.41</v>
      </c>
      <c r="CZ37" s="193">
        <v>4902.67</v>
      </c>
      <c r="DA37" s="193">
        <v>491.87</v>
      </c>
      <c r="DB37" s="193">
        <v>7008.34</v>
      </c>
    </row>
    <row r="38" spans="23:106">
      <c r="W38" s="6">
        <v>7</v>
      </c>
      <c r="X38" s="156" t="s">
        <v>303</v>
      </c>
      <c r="Y38" s="156" t="s">
        <v>303</v>
      </c>
      <c r="Z38" s="8" t="s">
        <v>97</v>
      </c>
      <c r="AA38" t="s">
        <v>101</v>
      </c>
      <c r="AB38" s="9">
        <v>15.47</v>
      </c>
      <c r="AC38" s="8" t="s">
        <v>97</v>
      </c>
      <c r="AD38" t="s">
        <v>101</v>
      </c>
      <c r="AE38" s="9">
        <v>22.84</v>
      </c>
      <c r="AQ38" s="11"/>
      <c r="AR38" s="12"/>
      <c r="AS38" s="12"/>
      <c r="AZ38" s="9"/>
      <c r="BH38" s="10"/>
      <c r="BI38" s="10"/>
      <c r="BJ38" s="10"/>
      <c r="BK38" s="10"/>
      <c r="BL38" s="10"/>
      <c r="CW38" s="122" t="s">
        <v>303</v>
      </c>
      <c r="CX38" s="193">
        <v>0.39</v>
      </c>
      <c r="CY38" s="193">
        <v>1398.54</v>
      </c>
      <c r="CZ38" s="193">
        <v>4881.93</v>
      </c>
      <c r="DA38" s="193">
        <v>598.19000000000005</v>
      </c>
      <c r="DB38" s="193">
        <v>6879.05</v>
      </c>
    </row>
    <row r="39" spans="23:106">
      <c r="W39" s="6">
        <v>7</v>
      </c>
      <c r="X39" s="156" t="s">
        <v>303</v>
      </c>
      <c r="Y39" s="156" t="s">
        <v>303</v>
      </c>
      <c r="Z39" s="8" t="s">
        <v>97</v>
      </c>
      <c r="AA39" t="s">
        <v>104</v>
      </c>
      <c r="AB39" s="9">
        <v>225.29</v>
      </c>
      <c r="AC39" s="8" t="s">
        <v>97</v>
      </c>
      <c r="AD39" t="s">
        <v>104</v>
      </c>
      <c r="AE39" s="9">
        <v>5329.21</v>
      </c>
      <c r="AQ39" s="11"/>
      <c r="AR39" s="12"/>
      <c r="AS39" s="12"/>
      <c r="AZ39" s="9"/>
      <c r="BH39" s="10"/>
      <c r="BI39" s="10"/>
      <c r="BJ39" s="10"/>
      <c r="BK39" s="10"/>
      <c r="BL39" s="10"/>
      <c r="CW39" s="122" t="s">
        <v>276</v>
      </c>
      <c r="CX39" s="193">
        <v>0.39</v>
      </c>
      <c r="CY39" s="193">
        <v>1560.58</v>
      </c>
      <c r="CZ39" s="193">
        <v>5453.15</v>
      </c>
      <c r="DA39" s="193">
        <v>755.36</v>
      </c>
      <c r="DB39" s="193">
        <v>7769.48</v>
      </c>
    </row>
    <row r="40" spans="23:106">
      <c r="W40" s="6">
        <v>7</v>
      </c>
      <c r="X40" s="156" t="s">
        <v>303</v>
      </c>
      <c r="Y40" s="156" t="s">
        <v>303</v>
      </c>
      <c r="Z40" s="8" t="s">
        <v>97</v>
      </c>
      <c r="AA40" t="s">
        <v>107</v>
      </c>
      <c r="AB40" s="9">
        <v>3522.98</v>
      </c>
      <c r="AC40" s="8" t="s">
        <v>97</v>
      </c>
      <c r="AD40" t="s">
        <v>107</v>
      </c>
      <c r="AE40" s="9">
        <v>0</v>
      </c>
      <c r="AQ40" s="11"/>
      <c r="AR40" s="12"/>
      <c r="AS40" s="12"/>
      <c r="AZ40" s="9"/>
      <c r="BH40" s="10"/>
      <c r="BI40" s="10"/>
      <c r="BJ40" s="10"/>
      <c r="BK40" s="10"/>
      <c r="BL40" s="10"/>
      <c r="CW40" s="122" t="s">
        <v>313</v>
      </c>
      <c r="CX40" s="193">
        <v>0.39</v>
      </c>
      <c r="CY40" s="193">
        <v>1476.26</v>
      </c>
      <c r="CZ40" s="193">
        <v>5393.22</v>
      </c>
      <c r="DA40" s="193">
        <v>817.51</v>
      </c>
      <c r="DB40" s="193">
        <v>7687.38</v>
      </c>
    </row>
    <row r="41" spans="23:106">
      <c r="W41" s="6">
        <v>7</v>
      </c>
      <c r="X41" s="156" t="s">
        <v>303</v>
      </c>
      <c r="Y41" s="156" t="s">
        <v>303</v>
      </c>
      <c r="Z41" s="8" t="s">
        <v>110</v>
      </c>
      <c r="AA41" t="s">
        <v>98</v>
      </c>
      <c r="AB41" s="9">
        <v>16.66</v>
      </c>
      <c r="AC41" s="8" t="s">
        <v>110</v>
      </c>
      <c r="AD41" t="s">
        <v>98</v>
      </c>
      <c r="AE41" s="9">
        <v>261.66000000000003</v>
      </c>
      <c r="AQ41" s="11"/>
      <c r="AR41" s="12"/>
      <c r="AS41" s="12"/>
      <c r="AZ41" s="9"/>
      <c r="BH41" s="10"/>
      <c r="BI41" s="10"/>
      <c r="BJ41" s="10"/>
      <c r="BK41" s="10"/>
      <c r="BL41" s="10"/>
      <c r="CW41" s="122" t="s">
        <v>314</v>
      </c>
      <c r="CX41" s="193">
        <v>0.39</v>
      </c>
      <c r="CY41" s="193">
        <v>1503.11</v>
      </c>
      <c r="CZ41" s="193">
        <v>5288.61</v>
      </c>
      <c r="DA41" s="193">
        <v>852.59</v>
      </c>
      <c r="DB41" s="193">
        <v>7644.7</v>
      </c>
    </row>
    <row r="42" spans="23:106">
      <c r="W42" s="6">
        <v>7</v>
      </c>
      <c r="X42" s="156" t="s">
        <v>303</v>
      </c>
      <c r="Y42" s="156" t="s">
        <v>303</v>
      </c>
      <c r="Z42" s="8" t="s">
        <v>110</v>
      </c>
      <c r="AA42" t="s">
        <v>101</v>
      </c>
      <c r="AB42" s="9">
        <v>0</v>
      </c>
      <c r="AC42" s="8" t="s">
        <v>110</v>
      </c>
      <c r="AD42" t="s">
        <v>101</v>
      </c>
      <c r="AE42" s="9">
        <v>0.55000000000000004</v>
      </c>
      <c r="AQ42" s="11"/>
      <c r="AR42" s="12"/>
      <c r="AS42" s="12"/>
      <c r="AZ42" s="9"/>
      <c r="BH42" s="10"/>
      <c r="BI42" s="10"/>
      <c r="BJ42" s="10"/>
      <c r="BK42" s="10"/>
      <c r="BL42" s="10"/>
      <c r="CW42" s="122" t="s">
        <v>312</v>
      </c>
      <c r="CX42" s="193">
        <v>0.39</v>
      </c>
      <c r="CY42" s="193">
        <v>1559.28</v>
      </c>
      <c r="CZ42" s="193">
        <v>5681.84</v>
      </c>
      <c r="DA42" s="193">
        <v>937.4</v>
      </c>
      <c r="DB42" s="193">
        <v>8178.91</v>
      </c>
    </row>
    <row r="43" spans="23:106">
      <c r="W43" s="6">
        <v>7</v>
      </c>
      <c r="X43" s="156" t="s">
        <v>303</v>
      </c>
      <c r="Y43" s="156" t="s">
        <v>303</v>
      </c>
      <c r="Z43" s="8" t="s">
        <v>110</v>
      </c>
      <c r="AA43" t="s">
        <v>111</v>
      </c>
      <c r="AB43" s="9">
        <v>0</v>
      </c>
      <c r="AC43" s="8" t="s">
        <v>110</v>
      </c>
      <c r="AD43" t="s">
        <v>111</v>
      </c>
      <c r="AE43" s="9">
        <v>0</v>
      </c>
      <c r="AQ43" s="11"/>
      <c r="AR43" s="12"/>
      <c r="AS43" s="12"/>
      <c r="AZ43" s="9"/>
      <c r="BH43" s="10"/>
      <c r="BI43" s="10"/>
      <c r="BJ43" s="10"/>
      <c r="BK43" s="10"/>
      <c r="BL43" s="10"/>
      <c r="CW43" s="122" t="s">
        <v>168</v>
      </c>
      <c r="CX43" s="193">
        <v>2.73</v>
      </c>
      <c r="CY43" s="193">
        <v>10724.92</v>
      </c>
      <c r="CZ43" s="193">
        <v>36280.769999999997</v>
      </c>
      <c r="DA43" s="193">
        <v>4918.22</v>
      </c>
      <c r="DB43" s="193">
        <v>51926.64</v>
      </c>
    </row>
    <row r="44" spans="23:106">
      <c r="W44" s="6">
        <v>7</v>
      </c>
      <c r="X44" s="156" t="s">
        <v>303</v>
      </c>
      <c r="Y44" s="156" t="s">
        <v>303</v>
      </c>
      <c r="Z44" s="8" t="s">
        <v>110</v>
      </c>
      <c r="AA44" t="s">
        <v>104</v>
      </c>
      <c r="AB44" s="9">
        <v>1354.17</v>
      </c>
      <c r="AC44" s="8" t="s">
        <v>110</v>
      </c>
      <c r="AD44" t="s">
        <v>104</v>
      </c>
      <c r="AE44" s="9">
        <v>2386.54</v>
      </c>
      <c r="AQ44" s="11"/>
      <c r="AR44" s="12"/>
      <c r="AS44" s="12"/>
      <c r="AZ44" s="9"/>
      <c r="BH44" s="10"/>
      <c r="BI44" s="10"/>
      <c r="BJ44" s="10"/>
      <c r="BK44" s="10"/>
      <c r="BL44" s="10"/>
    </row>
    <row r="45" spans="23:106">
      <c r="W45" s="6">
        <v>7</v>
      </c>
      <c r="X45" s="156" t="s">
        <v>303</v>
      </c>
      <c r="Y45" s="156" t="s">
        <v>303</v>
      </c>
      <c r="Z45" s="8" t="s">
        <v>110</v>
      </c>
      <c r="AA45" t="s">
        <v>107</v>
      </c>
      <c r="AB45" s="9">
        <v>1358.95</v>
      </c>
      <c r="AC45" s="8" t="s">
        <v>110</v>
      </c>
      <c r="AD45" t="s">
        <v>107</v>
      </c>
      <c r="AE45" s="9">
        <v>0</v>
      </c>
    </row>
    <row r="46" spans="23:106">
      <c r="W46" s="6">
        <v>7</v>
      </c>
      <c r="X46" s="156" t="s">
        <v>303</v>
      </c>
      <c r="Y46" s="156" t="s">
        <v>303</v>
      </c>
      <c r="Z46" s="8" t="s">
        <v>112</v>
      </c>
      <c r="AA46" t="s">
        <v>98</v>
      </c>
      <c r="AB46" s="9">
        <v>402.19</v>
      </c>
      <c r="AC46" s="8" t="s">
        <v>112</v>
      </c>
      <c r="AD46" t="s">
        <v>98</v>
      </c>
      <c r="AE46" s="9">
        <v>5384.74</v>
      </c>
    </row>
    <row r="47" spans="23:106">
      <c r="W47" s="6">
        <v>7</v>
      </c>
      <c r="X47" s="156" t="s">
        <v>303</v>
      </c>
      <c r="Y47" s="156" t="s">
        <v>303</v>
      </c>
      <c r="Z47" s="8" t="s">
        <v>112</v>
      </c>
      <c r="AA47" t="s">
        <v>101</v>
      </c>
      <c r="AB47" s="9">
        <v>15.47</v>
      </c>
      <c r="AC47" s="8" t="s">
        <v>112</v>
      </c>
      <c r="AD47" t="s">
        <v>101</v>
      </c>
      <c r="AE47" s="9">
        <v>23.39</v>
      </c>
    </row>
    <row r="48" spans="23:106">
      <c r="W48" s="6">
        <v>7</v>
      </c>
      <c r="X48" s="156" t="s">
        <v>303</v>
      </c>
      <c r="Y48" s="156" t="s">
        <v>303</v>
      </c>
      <c r="Z48" s="8" t="s">
        <v>112</v>
      </c>
      <c r="AA48" t="s">
        <v>111</v>
      </c>
      <c r="AB48" s="9">
        <v>0</v>
      </c>
      <c r="AC48" s="8" t="s">
        <v>112</v>
      </c>
      <c r="AD48" t="s">
        <v>111</v>
      </c>
      <c r="AE48" s="9">
        <v>0</v>
      </c>
    </row>
    <row r="49" spans="23:31">
      <c r="W49" s="6">
        <v>7</v>
      </c>
      <c r="X49" s="156" t="s">
        <v>303</v>
      </c>
      <c r="Y49" s="156" t="s">
        <v>303</v>
      </c>
      <c r="Z49" s="8" t="s">
        <v>112</v>
      </c>
      <c r="AA49" t="s">
        <v>104</v>
      </c>
      <c r="AB49" s="9">
        <v>1579.46</v>
      </c>
      <c r="AC49" s="8" t="s">
        <v>112</v>
      </c>
      <c r="AD49" t="s">
        <v>104</v>
      </c>
      <c r="AE49" s="9">
        <v>7715.75</v>
      </c>
    </row>
    <row r="50" spans="23:31">
      <c r="W50" s="6">
        <v>7</v>
      </c>
      <c r="X50" s="156" t="s">
        <v>303</v>
      </c>
      <c r="Y50" s="156" t="s">
        <v>303</v>
      </c>
      <c r="Z50" s="8" t="s">
        <v>112</v>
      </c>
      <c r="AA50" t="s">
        <v>107</v>
      </c>
      <c r="AB50" s="9">
        <v>4881.93</v>
      </c>
      <c r="AC50" s="8" t="s">
        <v>112</v>
      </c>
      <c r="AE50" s="9">
        <v>0</v>
      </c>
    </row>
    <row r="51" spans="23:31">
      <c r="W51" s="6">
        <v>8</v>
      </c>
      <c r="X51" s="156" t="s">
        <v>276</v>
      </c>
      <c r="Y51" s="156" t="s">
        <v>276</v>
      </c>
      <c r="Z51" s="8" t="s">
        <v>97</v>
      </c>
      <c r="AA51" t="s">
        <v>98</v>
      </c>
      <c r="AB51" s="9">
        <v>393.89</v>
      </c>
      <c r="AC51" s="8" t="s">
        <v>97</v>
      </c>
      <c r="AD51" t="s">
        <v>98</v>
      </c>
      <c r="AE51" s="9">
        <v>5195.6400000000003</v>
      </c>
    </row>
    <row r="52" spans="23:31">
      <c r="W52" s="6">
        <v>8</v>
      </c>
      <c r="X52" s="156" t="s">
        <v>276</v>
      </c>
      <c r="Y52" s="156" t="s">
        <v>276</v>
      </c>
      <c r="Z52" s="8" t="s">
        <v>97</v>
      </c>
      <c r="AA52" t="s">
        <v>101</v>
      </c>
      <c r="AB52" s="9">
        <v>23.56</v>
      </c>
      <c r="AC52" s="8" t="s">
        <v>97</v>
      </c>
      <c r="AD52" t="s">
        <v>101</v>
      </c>
      <c r="AE52" s="9">
        <v>22.83</v>
      </c>
    </row>
    <row r="53" spans="23:31">
      <c r="W53" s="6">
        <v>8</v>
      </c>
      <c r="X53" s="156" t="s">
        <v>276</v>
      </c>
      <c r="Y53" s="156" t="s">
        <v>276</v>
      </c>
      <c r="Z53" s="8" t="s">
        <v>97</v>
      </c>
      <c r="AA53" t="s">
        <v>104</v>
      </c>
      <c r="AB53" s="9">
        <v>254.86</v>
      </c>
      <c r="AC53" s="8" t="s">
        <v>97</v>
      </c>
      <c r="AD53" t="s">
        <v>104</v>
      </c>
      <c r="AE53" s="9">
        <v>5859.94</v>
      </c>
    </row>
    <row r="54" spans="23:31">
      <c r="W54" s="6">
        <v>8</v>
      </c>
      <c r="X54" s="156" t="s">
        <v>276</v>
      </c>
      <c r="Y54" s="156" t="s">
        <v>276</v>
      </c>
      <c r="Z54" s="8" t="s">
        <v>97</v>
      </c>
      <c r="AA54" t="s">
        <v>107</v>
      </c>
      <c r="AB54" s="9">
        <v>3746.68</v>
      </c>
      <c r="AC54" s="8" t="s">
        <v>97</v>
      </c>
      <c r="AD54" t="s">
        <v>107</v>
      </c>
      <c r="AE54" s="9">
        <v>0</v>
      </c>
    </row>
    <row r="55" spans="23:31">
      <c r="W55" s="6">
        <v>8</v>
      </c>
      <c r="X55" s="156" t="s">
        <v>276</v>
      </c>
      <c r="Y55" s="156" t="s">
        <v>276</v>
      </c>
      <c r="Z55" s="8" t="s">
        <v>110</v>
      </c>
      <c r="AA55" t="s">
        <v>98</v>
      </c>
      <c r="AB55" s="9">
        <v>15.4</v>
      </c>
      <c r="AC55" s="8" t="s">
        <v>110</v>
      </c>
      <c r="AD55" t="s">
        <v>98</v>
      </c>
      <c r="AE55" s="9">
        <v>273.33</v>
      </c>
    </row>
    <row r="56" spans="23:31">
      <c r="W56" s="6">
        <v>8</v>
      </c>
      <c r="X56" s="156" t="s">
        <v>276</v>
      </c>
      <c r="Y56" s="156" t="s">
        <v>276</v>
      </c>
      <c r="Z56" s="8" t="s">
        <v>110</v>
      </c>
      <c r="AA56" t="s">
        <v>101</v>
      </c>
      <c r="AB56" s="9">
        <v>0</v>
      </c>
      <c r="AC56" s="8" t="s">
        <v>110</v>
      </c>
      <c r="AD56" t="s">
        <v>101</v>
      </c>
      <c r="AE56" s="9">
        <v>0.47</v>
      </c>
    </row>
    <row r="57" spans="23:31">
      <c r="W57" s="6">
        <v>8</v>
      </c>
      <c r="X57" s="156" t="s">
        <v>276</v>
      </c>
      <c r="Y57" s="156" t="s">
        <v>276</v>
      </c>
      <c r="Z57" s="8" t="s">
        <v>110</v>
      </c>
      <c r="AA57" t="s">
        <v>111</v>
      </c>
      <c r="AB57" s="9">
        <v>0</v>
      </c>
      <c r="AC57" s="8" t="s">
        <v>110</v>
      </c>
      <c r="AD57" t="s">
        <v>111</v>
      </c>
      <c r="AE57" s="9">
        <v>0</v>
      </c>
    </row>
    <row r="58" spans="23:31">
      <c r="W58" s="6">
        <v>8</v>
      </c>
      <c r="X58" s="156" t="s">
        <v>276</v>
      </c>
      <c r="Y58" s="156" t="s">
        <v>276</v>
      </c>
      <c r="Z58" s="8" t="s">
        <v>110</v>
      </c>
      <c r="AA58" t="s">
        <v>104</v>
      </c>
      <c r="AB58" s="9">
        <v>1628.62</v>
      </c>
      <c r="AC58" s="8" t="s">
        <v>110</v>
      </c>
      <c r="AD58" t="s">
        <v>104</v>
      </c>
      <c r="AE58" s="9">
        <v>2377.9699999999998</v>
      </c>
    </row>
    <row r="59" spans="23:31">
      <c r="W59" s="6">
        <v>8</v>
      </c>
      <c r="X59" s="156" t="s">
        <v>276</v>
      </c>
      <c r="Y59" s="156" t="s">
        <v>276</v>
      </c>
      <c r="Z59" s="8" t="s">
        <v>110</v>
      </c>
      <c r="AA59" t="s">
        <v>107</v>
      </c>
      <c r="AB59" s="9">
        <v>1706.47</v>
      </c>
      <c r="AC59" s="8" t="s">
        <v>110</v>
      </c>
      <c r="AD59" t="s">
        <v>107</v>
      </c>
      <c r="AE59" s="9">
        <v>0</v>
      </c>
    </row>
    <row r="60" spans="23:31">
      <c r="W60" s="6">
        <v>8</v>
      </c>
      <c r="X60" s="156" t="s">
        <v>276</v>
      </c>
      <c r="Y60" s="156" t="s">
        <v>276</v>
      </c>
      <c r="Z60" s="8" t="s">
        <v>112</v>
      </c>
      <c r="AA60" t="s">
        <v>98</v>
      </c>
      <c r="AB60" s="9">
        <v>409.29</v>
      </c>
      <c r="AC60" s="8" t="s">
        <v>112</v>
      </c>
      <c r="AD60" t="s">
        <v>98</v>
      </c>
      <c r="AE60" s="9">
        <v>5468.97</v>
      </c>
    </row>
    <row r="61" spans="23:31">
      <c r="W61" s="6">
        <v>8</v>
      </c>
      <c r="X61" s="156" t="s">
        <v>276</v>
      </c>
      <c r="Y61" s="156" t="s">
        <v>276</v>
      </c>
      <c r="Z61" s="8" t="s">
        <v>112</v>
      </c>
      <c r="AA61" t="s">
        <v>101</v>
      </c>
      <c r="AB61" s="9">
        <v>23.56</v>
      </c>
      <c r="AC61" s="8" t="s">
        <v>112</v>
      </c>
      <c r="AD61" t="s">
        <v>101</v>
      </c>
      <c r="AE61" s="9">
        <v>23.3</v>
      </c>
    </row>
    <row r="62" spans="23:31">
      <c r="W62" s="6">
        <v>8</v>
      </c>
      <c r="X62" s="156" t="s">
        <v>276</v>
      </c>
      <c r="Y62" s="156" t="s">
        <v>276</v>
      </c>
      <c r="Z62" s="8" t="s">
        <v>112</v>
      </c>
      <c r="AA62" t="s">
        <v>111</v>
      </c>
      <c r="AB62" s="9">
        <v>0</v>
      </c>
      <c r="AC62" s="8" t="s">
        <v>112</v>
      </c>
      <c r="AD62" t="s">
        <v>111</v>
      </c>
      <c r="AE62" s="9">
        <v>0</v>
      </c>
    </row>
    <row r="63" spans="23:31">
      <c r="W63" s="6">
        <v>8</v>
      </c>
      <c r="X63" s="156" t="s">
        <v>276</v>
      </c>
      <c r="Y63" s="156" t="s">
        <v>276</v>
      </c>
      <c r="Z63" s="8" t="s">
        <v>112</v>
      </c>
      <c r="AA63" t="s">
        <v>104</v>
      </c>
      <c r="AB63" s="9">
        <v>1883.48</v>
      </c>
      <c r="AC63" s="8" t="s">
        <v>112</v>
      </c>
      <c r="AD63" t="s">
        <v>104</v>
      </c>
      <c r="AE63" s="9">
        <v>8237.91</v>
      </c>
    </row>
    <row r="64" spans="23:31">
      <c r="W64" s="6">
        <v>8</v>
      </c>
      <c r="X64" s="156" t="s">
        <v>276</v>
      </c>
      <c r="Y64" s="156" t="s">
        <v>276</v>
      </c>
      <c r="Z64" s="8" t="s">
        <v>112</v>
      </c>
      <c r="AA64" t="s">
        <v>107</v>
      </c>
      <c r="AB64" s="9">
        <v>5453.15</v>
      </c>
      <c r="AC64" s="8" t="s">
        <v>112</v>
      </c>
      <c r="AE64" s="9">
        <v>0</v>
      </c>
    </row>
    <row r="65" spans="23:31">
      <c r="W65" s="165">
        <v>9</v>
      </c>
      <c r="X65" s="156" t="s">
        <v>313</v>
      </c>
      <c r="Y65" s="156" t="s">
        <v>313</v>
      </c>
      <c r="Z65" s="8" t="s">
        <v>97</v>
      </c>
      <c r="AA65" t="s">
        <v>98</v>
      </c>
      <c r="AB65" s="9">
        <v>416.01</v>
      </c>
      <c r="AC65" s="8" t="s">
        <v>97</v>
      </c>
      <c r="AD65" t="s">
        <v>98</v>
      </c>
      <c r="AE65" s="9">
        <v>5111.57</v>
      </c>
    </row>
    <row r="66" spans="23:31">
      <c r="W66" s="165">
        <v>9</v>
      </c>
      <c r="X66" s="156" t="s">
        <v>313</v>
      </c>
      <c r="Y66" s="156" t="s">
        <v>313</v>
      </c>
      <c r="Z66" s="8" t="s">
        <v>97</v>
      </c>
      <c r="AA66" t="s">
        <v>101</v>
      </c>
      <c r="AB66" s="9">
        <v>23.3</v>
      </c>
      <c r="AC66" s="8" t="s">
        <v>97</v>
      </c>
      <c r="AD66" t="s">
        <v>101</v>
      </c>
      <c r="AE66" s="9">
        <v>22.85</v>
      </c>
    </row>
    <row r="67" spans="23:31">
      <c r="W67" s="165">
        <v>9</v>
      </c>
      <c r="X67" s="156" t="s">
        <v>313</v>
      </c>
      <c r="Y67" s="156" t="s">
        <v>313</v>
      </c>
      <c r="Z67" s="8" t="s">
        <v>97</v>
      </c>
      <c r="AA67" t="s">
        <v>104</v>
      </c>
      <c r="AB67" s="9">
        <v>278.02</v>
      </c>
      <c r="AC67" s="8" t="s">
        <v>97</v>
      </c>
      <c r="AD67" t="s">
        <v>104</v>
      </c>
      <c r="AE67" s="9">
        <v>5766.09</v>
      </c>
    </row>
    <row r="68" spans="23:31">
      <c r="W68" s="165">
        <v>9</v>
      </c>
      <c r="X68" s="156" t="s">
        <v>313</v>
      </c>
      <c r="Y68" s="156" t="s">
        <v>313</v>
      </c>
      <c r="Z68" s="8" t="s">
        <v>97</v>
      </c>
      <c r="AA68" t="s">
        <v>107</v>
      </c>
      <c r="AB68" s="9">
        <v>4059.7</v>
      </c>
      <c r="AC68" s="8" t="s">
        <v>97</v>
      </c>
      <c r="AD68" t="s">
        <v>107</v>
      </c>
      <c r="AE68" s="9">
        <v>0</v>
      </c>
    </row>
    <row r="69" spans="23:31">
      <c r="W69" s="165">
        <v>9</v>
      </c>
      <c r="X69" s="156" t="s">
        <v>313</v>
      </c>
      <c r="Y69" s="156" t="s">
        <v>313</v>
      </c>
      <c r="Z69" s="8" t="s">
        <v>110</v>
      </c>
      <c r="AA69" t="s">
        <v>98</v>
      </c>
      <c r="AB69" s="9">
        <v>13.59</v>
      </c>
      <c r="AC69" s="8" t="s">
        <v>110</v>
      </c>
      <c r="AD69" t="s">
        <v>98</v>
      </c>
      <c r="AE69" s="9">
        <v>275.13</v>
      </c>
    </row>
    <row r="70" spans="23:31">
      <c r="W70" s="165">
        <v>9</v>
      </c>
      <c r="X70" s="156" t="s">
        <v>313</v>
      </c>
      <c r="Y70" s="156" t="s">
        <v>313</v>
      </c>
      <c r="Z70" s="8" t="s">
        <v>110</v>
      </c>
      <c r="AA70" t="s">
        <v>101</v>
      </c>
      <c r="AB70" s="9">
        <v>0</v>
      </c>
      <c r="AC70" s="8" t="s">
        <v>110</v>
      </c>
      <c r="AD70" t="s">
        <v>101</v>
      </c>
      <c r="AE70" s="9">
        <v>0.43999999999999995</v>
      </c>
    </row>
    <row r="71" spans="23:31">
      <c r="W71" s="165">
        <v>9</v>
      </c>
      <c r="X71" s="156" t="s">
        <v>313</v>
      </c>
      <c r="Y71" s="156" t="s">
        <v>313</v>
      </c>
      <c r="Z71" s="8" t="s">
        <v>110</v>
      </c>
      <c r="AA71" t="s">
        <v>111</v>
      </c>
      <c r="AB71" s="9">
        <v>0</v>
      </c>
      <c r="AC71" s="8" t="s">
        <v>110</v>
      </c>
      <c r="AD71" t="s">
        <v>111</v>
      </c>
      <c r="AE71" s="9">
        <v>0</v>
      </c>
    </row>
    <row r="72" spans="23:31">
      <c r="W72" s="165">
        <v>9</v>
      </c>
      <c r="X72" s="156" t="s">
        <v>313</v>
      </c>
      <c r="Y72" s="156" t="s">
        <v>313</v>
      </c>
      <c r="Z72" s="8" t="s">
        <v>110</v>
      </c>
      <c r="AA72" t="s">
        <v>104</v>
      </c>
      <c r="AB72" s="9">
        <v>1563.24</v>
      </c>
      <c r="AC72" s="8" t="s">
        <v>110</v>
      </c>
      <c r="AD72" t="s">
        <v>104</v>
      </c>
      <c r="AE72" s="9">
        <v>2373.8000000000002</v>
      </c>
    </row>
    <row r="73" spans="23:31">
      <c r="W73" s="165">
        <v>9</v>
      </c>
      <c r="X73" s="156" t="s">
        <v>313</v>
      </c>
      <c r="Y73" s="156" t="s">
        <v>313</v>
      </c>
      <c r="Z73" s="8" t="s">
        <v>110</v>
      </c>
      <c r="AA73" t="s">
        <v>107</v>
      </c>
      <c r="AB73" s="9">
        <v>1333.52</v>
      </c>
      <c r="AC73" s="8" t="s">
        <v>110</v>
      </c>
      <c r="AD73" t="s">
        <v>107</v>
      </c>
      <c r="AE73" s="9">
        <v>0</v>
      </c>
    </row>
    <row r="74" spans="23:31">
      <c r="W74" s="165">
        <v>9</v>
      </c>
      <c r="X74" s="156" t="s">
        <v>313</v>
      </c>
      <c r="Y74" s="156" t="s">
        <v>313</v>
      </c>
      <c r="Z74" s="8" t="s">
        <v>112</v>
      </c>
      <c r="AA74" t="s">
        <v>98</v>
      </c>
      <c r="AB74" s="9">
        <v>429.6</v>
      </c>
      <c r="AC74" s="8" t="s">
        <v>112</v>
      </c>
      <c r="AD74" t="s">
        <v>98</v>
      </c>
      <c r="AE74" s="9">
        <v>5386.7</v>
      </c>
    </row>
    <row r="75" spans="23:31">
      <c r="W75" s="165">
        <v>9</v>
      </c>
      <c r="X75" s="156" t="s">
        <v>313</v>
      </c>
      <c r="Y75" s="156" t="s">
        <v>313</v>
      </c>
      <c r="Z75" s="8" t="s">
        <v>112</v>
      </c>
      <c r="AA75" t="s">
        <v>101</v>
      </c>
      <c r="AB75" s="9">
        <v>23.3</v>
      </c>
      <c r="AC75" s="8" t="s">
        <v>112</v>
      </c>
      <c r="AD75" t="s">
        <v>101</v>
      </c>
      <c r="AE75" s="9">
        <v>23.29</v>
      </c>
    </row>
    <row r="76" spans="23:31">
      <c r="W76" s="165">
        <v>9</v>
      </c>
      <c r="X76" s="156" t="s">
        <v>313</v>
      </c>
      <c r="Y76" s="156" t="s">
        <v>313</v>
      </c>
      <c r="Z76" s="8" t="s">
        <v>112</v>
      </c>
      <c r="AA76" t="s">
        <v>111</v>
      </c>
      <c r="AB76" s="9">
        <v>0</v>
      </c>
      <c r="AC76" s="8" t="s">
        <v>112</v>
      </c>
      <c r="AD76" t="s">
        <v>111</v>
      </c>
      <c r="AE76" s="9">
        <v>0</v>
      </c>
    </row>
    <row r="77" spans="23:31">
      <c r="W77" s="165">
        <v>9</v>
      </c>
      <c r="X77" s="156" t="s">
        <v>313</v>
      </c>
      <c r="Y77" s="156" t="s">
        <v>313</v>
      </c>
      <c r="Z77" s="8" t="s">
        <v>112</v>
      </c>
      <c r="AA77" t="s">
        <v>104</v>
      </c>
      <c r="AB77" s="9">
        <v>1841.26</v>
      </c>
      <c r="AC77" s="8" t="s">
        <v>112</v>
      </c>
      <c r="AD77" t="s">
        <v>104</v>
      </c>
      <c r="AE77" s="9">
        <v>8139.89</v>
      </c>
    </row>
    <row r="78" spans="23:31">
      <c r="W78" s="165">
        <v>9</v>
      </c>
      <c r="X78" s="156" t="s">
        <v>313</v>
      </c>
      <c r="Y78" s="156" t="s">
        <v>313</v>
      </c>
      <c r="Z78" s="8" t="s">
        <v>112</v>
      </c>
      <c r="AA78" t="s">
        <v>107</v>
      </c>
      <c r="AB78" s="9">
        <v>5393.22</v>
      </c>
      <c r="AC78" s="8" t="s">
        <v>112</v>
      </c>
      <c r="AE78" s="9">
        <v>0</v>
      </c>
    </row>
    <row r="79" spans="23:31">
      <c r="W79" s="165">
        <v>10</v>
      </c>
      <c r="X79" s="156" t="s">
        <v>314</v>
      </c>
      <c r="Y79" s="156" t="s">
        <v>314</v>
      </c>
      <c r="Z79" s="8" t="s">
        <v>97</v>
      </c>
      <c r="AA79" t="s">
        <v>98</v>
      </c>
      <c r="AB79" s="9">
        <v>431.86</v>
      </c>
      <c r="AC79" s="8" t="s">
        <v>97</v>
      </c>
      <c r="AD79" t="s">
        <v>98</v>
      </c>
      <c r="AE79" s="9">
        <v>5043.83</v>
      </c>
    </row>
    <row r="80" spans="23:31">
      <c r="W80" s="165">
        <v>10</v>
      </c>
      <c r="X80" s="156" t="s">
        <v>314</v>
      </c>
      <c r="Y80" s="156" t="s">
        <v>314</v>
      </c>
      <c r="Z80" s="8" t="s">
        <v>97</v>
      </c>
      <c r="AA80" t="s">
        <v>101</v>
      </c>
      <c r="AB80" s="9">
        <v>23.23</v>
      </c>
      <c r="AC80" s="8" t="s">
        <v>97</v>
      </c>
      <c r="AD80" t="s">
        <v>101</v>
      </c>
      <c r="AE80" s="9">
        <v>22.93</v>
      </c>
    </row>
    <row r="81" spans="23:31">
      <c r="W81" s="165">
        <v>10</v>
      </c>
      <c r="X81" s="156" t="s">
        <v>314</v>
      </c>
      <c r="Y81" s="156" t="s">
        <v>314</v>
      </c>
      <c r="Z81" s="8" t="s">
        <v>97</v>
      </c>
      <c r="AA81" t="s">
        <v>104</v>
      </c>
      <c r="AB81" s="9">
        <v>281.7</v>
      </c>
      <c r="AC81" s="8" t="s">
        <v>97</v>
      </c>
      <c r="AD81" t="s">
        <v>104</v>
      </c>
      <c r="AE81" s="9">
        <v>5654.43</v>
      </c>
    </row>
    <row r="82" spans="23:31">
      <c r="W82" s="165">
        <v>10</v>
      </c>
      <c r="X82" s="156" t="s">
        <v>314</v>
      </c>
      <c r="Y82" s="156" t="s">
        <v>314</v>
      </c>
      <c r="Z82" s="8" t="s">
        <v>97</v>
      </c>
      <c r="AA82" t="s">
        <v>107</v>
      </c>
      <c r="AB82" s="9">
        <v>4165.2700000000004</v>
      </c>
      <c r="AC82" s="8" t="s">
        <v>97</v>
      </c>
      <c r="AD82" t="s">
        <v>107</v>
      </c>
      <c r="AE82" s="9">
        <v>0</v>
      </c>
    </row>
    <row r="83" spans="23:31">
      <c r="W83" s="165">
        <v>10</v>
      </c>
      <c r="X83" s="156" t="s">
        <v>314</v>
      </c>
      <c r="Y83" s="156" t="s">
        <v>314</v>
      </c>
      <c r="Z83" s="8" t="s">
        <v>110</v>
      </c>
      <c r="AA83" t="s">
        <v>98</v>
      </c>
      <c r="AB83" s="9">
        <v>15.15</v>
      </c>
      <c r="AC83" s="8" t="s">
        <v>110</v>
      </c>
      <c r="AD83" t="s">
        <v>98</v>
      </c>
      <c r="AE83" s="9">
        <v>271.16000000000003</v>
      </c>
    </row>
    <row r="84" spans="23:31">
      <c r="W84" s="165">
        <v>10</v>
      </c>
      <c r="X84" s="156" t="s">
        <v>314</v>
      </c>
      <c r="Y84" s="156" t="s">
        <v>314</v>
      </c>
      <c r="Z84" s="8" t="s">
        <v>110</v>
      </c>
      <c r="AA84" t="s">
        <v>101</v>
      </c>
      <c r="AB84" s="9">
        <v>0</v>
      </c>
      <c r="AC84" s="8" t="s">
        <v>110</v>
      </c>
      <c r="AD84" t="s">
        <v>101</v>
      </c>
      <c r="AE84" s="9">
        <v>0.47</v>
      </c>
    </row>
    <row r="85" spans="23:31">
      <c r="W85" s="165">
        <v>10</v>
      </c>
      <c r="X85" s="156" t="s">
        <v>314</v>
      </c>
      <c r="Y85" s="156" t="s">
        <v>314</v>
      </c>
      <c r="Z85" s="8" t="s">
        <v>110</v>
      </c>
      <c r="AA85" t="s">
        <v>111</v>
      </c>
      <c r="AB85" s="9">
        <v>0</v>
      </c>
      <c r="AC85" s="8" t="s">
        <v>110</v>
      </c>
      <c r="AD85" t="s">
        <v>111</v>
      </c>
      <c r="AE85" s="9">
        <v>0</v>
      </c>
    </row>
    <row r="86" spans="23:31">
      <c r="W86" s="165">
        <v>10</v>
      </c>
      <c r="X86" s="156" t="s">
        <v>314</v>
      </c>
      <c r="Y86" s="156" t="s">
        <v>314</v>
      </c>
      <c r="Z86" s="8" t="s">
        <v>110</v>
      </c>
      <c r="AA86" t="s">
        <v>104</v>
      </c>
      <c r="AB86" s="9">
        <v>1604.15</v>
      </c>
      <c r="AC86" s="8" t="s">
        <v>110</v>
      </c>
      <c r="AD86" t="s">
        <v>104</v>
      </c>
      <c r="AE86" s="9">
        <v>2282.0100000000002</v>
      </c>
    </row>
    <row r="87" spans="23:31">
      <c r="W87" s="165">
        <v>10</v>
      </c>
      <c r="X87" s="156" t="s">
        <v>314</v>
      </c>
      <c r="Y87" s="156" t="s">
        <v>314</v>
      </c>
      <c r="Z87" s="8" t="s">
        <v>110</v>
      </c>
      <c r="AA87" t="s">
        <v>107</v>
      </c>
      <c r="AB87" s="9">
        <v>1123.3399999999999</v>
      </c>
      <c r="AC87" s="8" t="s">
        <v>110</v>
      </c>
      <c r="AD87" t="s">
        <v>107</v>
      </c>
      <c r="AE87" s="9">
        <v>0</v>
      </c>
    </row>
    <row r="88" spans="23:31">
      <c r="W88" s="165">
        <v>10</v>
      </c>
      <c r="X88" s="156" t="s">
        <v>314</v>
      </c>
      <c r="Y88" s="156" t="s">
        <v>314</v>
      </c>
      <c r="Z88" s="8" t="s">
        <v>112</v>
      </c>
      <c r="AA88" t="s">
        <v>98</v>
      </c>
      <c r="AB88" s="9">
        <v>447.01</v>
      </c>
      <c r="AC88" s="8" t="s">
        <v>112</v>
      </c>
      <c r="AD88" t="s">
        <v>98</v>
      </c>
      <c r="AE88" s="9">
        <v>5314.99</v>
      </c>
    </row>
    <row r="89" spans="23:31">
      <c r="W89" s="165">
        <v>10</v>
      </c>
      <c r="X89" s="156" t="s">
        <v>314</v>
      </c>
      <c r="Y89" s="156" t="s">
        <v>314</v>
      </c>
      <c r="Z89" s="8" t="s">
        <v>112</v>
      </c>
      <c r="AA89" t="s">
        <v>101</v>
      </c>
      <c r="AB89" s="9">
        <v>23.23</v>
      </c>
      <c r="AC89" s="8" t="s">
        <v>112</v>
      </c>
      <c r="AD89" t="s">
        <v>101</v>
      </c>
      <c r="AE89" s="9">
        <v>23.4</v>
      </c>
    </row>
    <row r="90" spans="23:31">
      <c r="W90" s="165">
        <v>10</v>
      </c>
      <c r="X90" s="156" t="s">
        <v>314</v>
      </c>
      <c r="Y90" s="156" t="s">
        <v>314</v>
      </c>
      <c r="Z90" s="8" t="s">
        <v>112</v>
      </c>
      <c r="AA90" t="s">
        <v>111</v>
      </c>
      <c r="AB90" s="9">
        <v>0</v>
      </c>
      <c r="AC90" s="8" t="s">
        <v>112</v>
      </c>
      <c r="AD90" t="s">
        <v>111</v>
      </c>
      <c r="AE90" s="9">
        <v>0</v>
      </c>
    </row>
    <row r="91" spans="23:31">
      <c r="W91" s="165">
        <v>10</v>
      </c>
      <c r="X91" s="156" t="s">
        <v>314</v>
      </c>
      <c r="Y91" s="156" t="s">
        <v>314</v>
      </c>
      <c r="Z91" s="8" t="s">
        <v>112</v>
      </c>
      <c r="AA91" t="s">
        <v>104</v>
      </c>
      <c r="AB91" s="9">
        <v>1885.85</v>
      </c>
      <c r="AC91" s="8" t="s">
        <v>112</v>
      </c>
      <c r="AD91" t="s">
        <v>104</v>
      </c>
      <c r="AE91" s="9">
        <v>7936.44</v>
      </c>
    </row>
    <row r="92" spans="23:31">
      <c r="W92" s="165">
        <v>10</v>
      </c>
      <c r="X92" s="156" t="s">
        <v>314</v>
      </c>
      <c r="Y92" s="156" t="s">
        <v>314</v>
      </c>
      <c r="Z92" s="8" t="s">
        <v>112</v>
      </c>
      <c r="AA92" t="s">
        <v>107</v>
      </c>
      <c r="AB92" s="9">
        <v>5288.61</v>
      </c>
      <c r="AC92" s="8" t="s">
        <v>112</v>
      </c>
      <c r="AE92" s="9">
        <v>0</v>
      </c>
    </row>
    <row r="93" spans="23:31">
      <c r="W93" s="165">
        <v>11</v>
      </c>
      <c r="X93" s="156" t="s">
        <v>312</v>
      </c>
      <c r="Y93" s="156" t="s">
        <v>312</v>
      </c>
      <c r="Z93" s="202" t="s">
        <v>97</v>
      </c>
      <c r="AA93" t="s">
        <v>98</v>
      </c>
      <c r="AB93" s="9">
        <v>446.53</v>
      </c>
      <c r="AC93" s="202" t="s">
        <v>97</v>
      </c>
      <c r="AD93" t="s">
        <v>98</v>
      </c>
      <c r="AE93" s="9">
        <v>5344.99</v>
      </c>
    </row>
    <row r="94" spans="23:31">
      <c r="W94" s="165">
        <v>11</v>
      </c>
      <c r="X94" s="156" t="s">
        <v>312</v>
      </c>
      <c r="Y94" s="156" t="s">
        <v>312</v>
      </c>
      <c r="Z94" s="202" t="s">
        <v>97</v>
      </c>
      <c r="AA94" t="s">
        <v>101</v>
      </c>
      <c r="AB94" s="9">
        <v>24.13</v>
      </c>
      <c r="AC94" s="202" t="s">
        <v>97</v>
      </c>
      <c r="AD94" t="s">
        <v>101</v>
      </c>
      <c r="AE94" s="9">
        <v>22.16</v>
      </c>
    </row>
    <row r="95" spans="23:31">
      <c r="W95" s="165">
        <v>11</v>
      </c>
      <c r="X95" s="156" t="s">
        <v>312</v>
      </c>
      <c r="Y95" s="156" t="s">
        <v>312</v>
      </c>
      <c r="Z95" s="202" t="s">
        <v>97</v>
      </c>
      <c r="AA95" t="s">
        <v>104</v>
      </c>
      <c r="AB95" s="9">
        <v>344.64</v>
      </c>
      <c r="AC95" s="202" t="s">
        <v>97</v>
      </c>
      <c r="AD95" t="s">
        <v>104</v>
      </c>
      <c r="AE95" s="9">
        <v>6033.94</v>
      </c>
    </row>
    <row r="96" spans="23:31">
      <c r="W96" s="165">
        <v>11</v>
      </c>
      <c r="X96" s="156" t="s">
        <v>312</v>
      </c>
      <c r="Y96" s="156" t="s">
        <v>312</v>
      </c>
      <c r="Z96" s="202" t="s">
        <v>97</v>
      </c>
      <c r="AA96" t="s">
        <v>107</v>
      </c>
      <c r="AB96" s="9">
        <v>4109.78</v>
      </c>
      <c r="AC96" s="202" t="s">
        <v>97</v>
      </c>
      <c r="AD96" t="s">
        <v>107</v>
      </c>
      <c r="AE96" s="9">
        <v>0</v>
      </c>
    </row>
    <row r="97" spans="23:31">
      <c r="W97" s="165">
        <v>11</v>
      </c>
      <c r="X97" s="156" t="s">
        <v>312</v>
      </c>
      <c r="Y97" s="156" t="s">
        <v>312</v>
      </c>
      <c r="Z97" s="202" t="s">
        <v>110</v>
      </c>
      <c r="AA97" t="s">
        <v>98</v>
      </c>
      <c r="AB97" s="9">
        <v>16.45</v>
      </c>
      <c r="AC97" s="202" t="s">
        <v>110</v>
      </c>
      <c r="AD97" t="s">
        <v>98</v>
      </c>
      <c r="AE97" s="9">
        <v>273.16000000000003</v>
      </c>
    </row>
    <row r="98" spans="23:31">
      <c r="W98" s="165">
        <v>11</v>
      </c>
      <c r="X98" s="156" t="s">
        <v>312</v>
      </c>
      <c r="Y98" s="156" t="s">
        <v>312</v>
      </c>
      <c r="Z98" s="202" t="s">
        <v>110</v>
      </c>
      <c r="AA98" t="s">
        <v>101</v>
      </c>
      <c r="AB98" s="9">
        <v>0</v>
      </c>
      <c r="AC98" s="202" t="s">
        <v>110</v>
      </c>
      <c r="AD98" t="s">
        <v>101</v>
      </c>
      <c r="AE98" s="9">
        <v>0.45</v>
      </c>
    </row>
    <row r="99" spans="23:31">
      <c r="W99" s="165">
        <v>11</v>
      </c>
      <c r="X99" s="156" t="s">
        <v>312</v>
      </c>
      <c r="Y99" s="156" t="s">
        <v>312</v>
      </c>
      <c r="Z99" s="202" t="s">
        <v>110</v>
      </c>
      <c r="AA99" t="s">
        <v>111</v>
      </c>
      <c r="AB99" s="9">
        <v>0</v>
      </c>
      <c r="AC99" s="202" t="s">
        <v>110</v>
      </c>
      <c r="AD99" t="s">
        <v>111</v>
      </c>
      <c r="AE99" s="9">
        <v>0</v>
      </c>
    </row>
    <row r="100" spans="23:31">
      <c r="W100" s="165">
        <v>11</v>
      </c>
      <c r="X100" s="156" t="s">
        <v>312</v>
      </c>
      <c r="Y100" s="156" t="s">
        <v>312</v>
      </c>
      <c r="Z100" s="202" t="s">
        <v>110</v>
      </c>
      <c r="AA100" t="s">
        <v>104</v>
      </c>
      <c r="AB100" s="9">
        <v>1665.32</v>
      </c>
      <c r="AC100" s="202" t="s">
        <v>110</v>
      </c>
      <c r="AD100" t="s">
        <v>104</v>
      </c>
      <c r="AE100" s="9">
        <v>2290.1799999999998</v>
      </c>
    </row>
    <row r="101" spans="23:31">
      <c r="W101" s="165">
        <v>11</v>
      </c>
      <c r="X101" s="156" t="s">
        <v>312</v>
      </c>
      <c r="Y101" s="156" t="s">
        <v>312</v>
      </c>
      <c r="Z101" s="202" t="s">
        <v>110</v>
      </c>
      <c r="AA101" t="s">
        <v>107</v>
      </c>
      <c r="AB101" s="9">
        <v>1572.06</v>
      </c>
      <c r="AC101" s="202" t="s">
        <v>110</v>
      </c>
      <c r="AD101" t="s">
        <v>107</v>
      </c>
      <c r="AE101" s="9">
        <v>0</v>
      </c>
    </row>
    <row r="102" spans="23:31">
      <c r="W102" s="165">
        <v>11</v>
      </c>
      <c r="X102" s="156" t="s">
        <v>312</v>
      </c>
      <c r="Y102" s="156" t="s">
        <v>312</v>
      </c>
      <c r="Z102" s="202" t="s">
        <v>112</v>
      </c>
      <c r="AA102" t="s">
        <v>98</v>
      </c>
      <c r="AB102" s="9">
        <v>462.98</v>
      </c>
      <c r="AC102" s="202" t="s">
        <v>112</v>
      </c>
      <c r="AD102" t="s">
        <v>98</v>
      </c>
      <c r="AE102" s="9">
        <v>5618.15</v>
      </c>
    </row>
    <row r="103" spans="23:31">
      <c r="W103" s="165">
        <v>11</v>
      </c>
      <c r="X103" s="156" t="s">
        <v>312</v>
      </c>
      <c r="Y103" s="156" t="s">
        <v>312</v>
      </c>
      <c r="Z103" s="202" t="s">
        <v>112</v>
      </c>
      <c r="AA103" t="s">
        <v>101</v>
      </c>
      <c r="AB103" s="9">
        <v>24.13</v>
      </c>
      <c r="AC103" s="202" t="s">
        <v>112</v>
      </c>
      <c r="AD103" t="s">
        <v>101</v>
      </c>
      <c r="AE103" s="9">
        <v>22.61</v>
      </c>
    </row>
    <row r="104" spans="23:31">
      <c r="W104" s="165">
        <v>11</v>
      </c>
      <c r="X104" s="156" t="s">
        <v>312</v>
      </c>
      <c r="Y104" s="156" t="s">
        <v>312</v>
      </c>
      <c r="Z104" s="202" t="s">
        <v>112</v>
      </c>
      <c r="AA104" t="s">
        <v>111</v>
      </c>
      <c r="AB104" s="9">
        <v>0</v>
      </c>
      <c r="AC104" s="202" t="s">
        <v>112</v>
      </c>
      <c r="AD104" t="s">
        <v>111</v>
      </c>
      <c r="AE104" s="9">
        <v>0</v>
      </c>
    </row>
    <row r="105" spans="23:31">
      <c r="W105" s="165">
        <v>11</v>
      </c>
      <c r="X105" s="156" t="s">
        <v>312</v>
      </c>
      <c r="Y105" s="156" t="s">
        <v>312</v>
      </c>
      <c r="Z105" s="202" t="s">
        <v>112</v>
      </c>
      <c r="AA105" t="s">
        <v>104</v>
      </c>
      <c r="AB105" s="9">
        <v>2009.96</v>
      </c>
      <c r="AC105" s="202" t="s">
        <v>112</v>
      </c>
      <c r="AD105" t="s">
        <v>104</v>
      </c>
      <c r="AE105" s="9">
        <v>8324.1200000000008</v>
      </c>
    </row>
    <row r="106" spans="23:31">
      <c r="W106" s="165">
        <v>11</v>
      </c>
      <c r="X106" s="156" t="s">
        <v>312</v>
      </c>
      <c r="Y106" s="156" t="s">
        <v>312</v>
      </c>
      <c r="Z106" s="202" t="s">
        <v>112</v>
      </c>
      <c r="AA106" t="s">
        <v>107</v>
      </c>
      <c r="AB106" s="9">
        <v>5681.84</v>
      </c>
      <c r="AC106" s="202" t="s">
        <v>112</v>
      </c>
      <c r="AE106" s="9">
        <v>0</v>
      </c>
    </row>
    <row r="107" spans="23:31">
      <c r="Z107" s="8"/>
      <c r="AB107" s="9"/>
      <c r="AC107" s="8"/>
      <c r="AE107" s="9"/>
    </row>
    <row r="108" spans="23:31">
      <c r="Z108" s="8"/>
      <c r="AB108" s="9"/>
      <c r="AC108" s="8"/>
      <c r="AE108" s="9"/>
    </row>
    <row r="109" spans="23:31">
      <c r="Z109" s="8"/>
      <c r="AB109" s="9"/>
      <c r="AC109" s="8"/>
      <c r="AE109" s="9"/>
    </row>
    <row r="110" spans="23:31">
      <c r="Z110" s="8"/>
      <c r="AB110" s="9"/>
      <c r="AC110" s="8"/>
      <c r="AE110" s="9"/>
    </row>
    <row r="111" spans="23:31">
      <c r="Z111" s="8"/>
      <c r="AB111" s="9"/>
      <c r="AC111" s="8"/>
      <c r="AE111" s="9"/>
    </row>
    <row r="112" spans="23:31">
      <c r="Z112" s="8"/>
      <c r="AB112" s="9"/>
      <c r="AC112" s="8"/>
      <c r="AE112" s="9"/>
    </row>
    <row r="113" spans="26:31">
      <c r="Z113" s="8"/>
      <c r="AB113" s="9"/>
      <c r="AC113" s="8"/>
      <c r="AE113" s="9"/>
    </row>
    <row r="114" spans="26:31">
      <c r="Z114" s="8"/>
      <c r="AB114" s="9"/>
      <c r="AC114" s="8"/>
      <c r="AE114" s="9"/>
    </row>
    <row r="115" spans="26:31">
      <c r="Z115" s="8"/>
      <c r="AB115" s="9"/>
      <c r="AC115" s="8"/>
      <c r="AE115" s="9"/>
    </row>
    <row r="116" spans="26:31">
      <c r="Z116" s="8"/>
      <c r="AB116" s="9"/>
      <c r="AC116" s="8"/>
      <c r="AE116" s="9"/>
    </row>
    <row r="117" spans="26:31">
      <c r="Z117" s="8"/>
      <c r="AB117" s="9"/>
      <c r="AC117" s="8"/>
      <c r="AE117" s="9"/>
    </row>
    <row r="118" spans="26:31">
      <c r="Z118" s="8"/>
      <c r="AB118" s="9"/>
      <c r="AC118" s="8"/>
      <c r="AE118" s="9"/>
    </row>
    <row r="119" spans="26:31">
      <c r="Z119" s="8"/>
      <c r="AB119" s="9"/>
      <c r="AC119" s="8"/>
      <c r="AE119" s="9"/>
    </row>
    <row r="120" spans="26:31">
      <c r="Z120" s="8"/>
      <c r="AB120" s="9"/>
      <c r="AC120" s="8"/>
      <c r="AE120" s="9"/>
    </row>
    <row r="121" spans="26:31">
      <c r="Z121" s="8"/>
      <c r="AB121" s="9"/>
      <c r="AC121" s="8"/>
      <c r="AE121" s="9"/>
    </row>
    <row r="122" spans="26:31">
      <c r="Z122" s="8"/>
      <c r="AB122" s="9"/>
      <c r="AC122" s="8"/>
      <c r="AE122" s="9"/>
    </row>
    <row r="123" spans="26:31">
      <c r="Z123" s="8"/>
      <c r="AB123" s="9"/>
      <c r="AC123" s="8"/>
      <c r="AE123" s="9"/>
    </row>
    <row r="124" spans="26:31">
      <c r="Z124" s="8"/>
      <c r="AB124" s="9"/>
      <c r="AC124" s="8"/>
      <c r="AE124" s="9"/>
    </row>
    <row r="125" spans="26:31">
      <c r="Z125" s="8"/>
      <c r="AB125" s="9"/>
      <c r="AC125" s="8"/>
      <c r="AE125" s="9"/>
    </row>
    <row r="126" spans="26:31">
      <c r="Z126" s="8"/>
      <c r="AB126" s="9"/>
      <c r="AC126" s="8"/>
      <c r="AE126" s="9"/>
    </row>
    <row r="127" spans="26:31">
      <c r="Z127" s="8"/>
      <c r="AB127" s="9"/>
      <c r="AC127" s="8"/>
      <c r="AE127" s="9"/>
    </row>
    <row r="128" spans="26:31">
      <c r="Z128" s="8"/>
      <c r="AB128" s="9"/>
      <c r="AC128" s="8"/>
      <c r="AE128" s="9"/>
    </row>
    <row r="129" spans="26:31">
      <c r="Z129" s="8"/>
      <c r="AB129" s="9"/>
      <c r="AC129" s="8"/>
      <c r="AE129" s="9"/>
    </row>
    <row r="130" spans="26:31">
      <c r="Z130" s="8"/>
      <c r="AB130" s="9"/>
      <c r="AC130" s="8"/>
      <c r="AE130" s="9"/>
    </row>
    <row r="131" spans="26:31">
      <c r="Z131" s="8"/>
      <c r="AB131" s="9"/>
      <c r="AC131" s="8"/>
      <c r="AE131" s="9"/>
    </row>
    <row r="132" spans="26:31">
      <c r="Z132" s="8"/>
      <c r="AB132" s="9"/>
      <c r="AC132" s="8"/>
      <c r="AE132" s="9"/>
    </row>
    <row r="133" spans="26:31">
      <c r="Z133" s="8"/>
      <c r="AB133" s="9"/>
      <c r="AC133" s="8"/>
      <c r="AE133" s="9"/>
    </row>
    <row r="134" spans="26:31">
      <c r="Z134" s="8"/>
      <c r="AB134" s="9"/>
      <c r="AC134" s="8"/>
      <c r="AE134" s="9"/>
    </row>
  </sheetData>
  <sheetProtection algorithmName="SHA-512" hashValue="ia1G8wLDLezOuM7FhdU3KgUeB8o/3wHu0Y2Nr12xRunY03Iffw6AHw8S2yid0iFRTh4QVfnAbTTftF3x1RZ70w==" saltValue="vEQcjoAZsEWIqcazdeZgig==" spinCount="100000" sheet="1" objects="1" scenarios="1" selectLockedCells="1" sort="0" autoFilter="0" pivotTables="0" selectUnlockedCells="1"/>
  <mergeCells count="12">
    <mergeCell ref="B5:I5"/>
    <mergeCell ref="B6:I6"/>
    <mergeCell ref="B7:I7"/>
    <mergeCell ref="B8:I8"/>
    <mergeCell ref="B9:I9"/>
    <mergeCell ref="B18:I18"/>
    <mergeCell ref="B19:I19"/>
    <mergeCell ref="B10:I10"/>
    <mergeCell ref="B14:I14"/>
    <mergeCell ref="B15:I15"/>
    <mergeCell ref="B16:I16"/>
    <mergeCell ref="B17:I17"/>
  </mergeCells>
  <hyperlinks>
    <hyperlink ref="J5" location="DATA_2_!V1" display="Link T1" xr:uid="{00000000-0004-0000-0400-000000000000}"/>
    <hyperlink ref="J6" location="DATA_2_!AF1" display="Link T2" xr:uid="{00000000-0004-0000-0400-000001000000}"/>
    <hyperlink ref="J7" location="DATA_2_!AM1" display="Link T3" xr:uid="{00000000-0004-0000-0400-000002000000}"/>
    <hyperlink ref="J8" location="DATA_2_!AT1" display="Link T4" xr:uid="{00000000-0004-0000-0400-000003000000}"/>
    <hyperlink ref="J9" location="DATA_2_!BA1" display="Link T5" xr:uid="{00000000-0004-0000-0400-000004000000}"/>
    <hyperlink ref="J10" location="DATA_2_!BN1" display="Link T6" xr:uid="{00000000-0004-0000-0400-000005000000}"/>
  </hyperlinks>
  <pageMargins left="0.7" right="0.7" top="0.75" bottom="0.75" header="0.3" footer="0.3"/>
  <pageSetup paperSize="9" orientation="portrait" horizontalDpi="300" verticalDpi="0" r:id="rId13"/>
  <headerFooter differentOddEven="1">
    <oddHeader>&amp;L&amp;1 </oddHeader>
    <oddFooter>&amp;L&amp;1 </oddFooter>
    <evenHeader>&amp;L&amp;1 </evenHeader>
    <evenFooter>&amp;L&amp;1 </evenFooter>
  </headerFooter>
  <tableParts count="6">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R78"/>
  <sheetViews>
    <sheetView showGridLines="0" topLeftCell="G1" zoomScale="80" zoomScaleNormal="80" workbookViewId="0">
      <selection activeCell="BH64" sqref="BH64"/>
    </sheetView>
  </sheetViews>
  <sheetFormatPr defaultRowHeight="15" outlineLevelCol="1"/>
  <cols>
    <col min="1" max="1" width="4.7109375" style="131" customWidth="1"/>
    <col min="2" max="9" width="8.7109375" style="131" customWidth="1"/>
    <col min="10" max="10" width="10.85546875" style="131" customWidth="1"/>
    <col min="11" max="11" width="4.7109375" style="131" customWidth="1"/>
    <col min="12" max="12" width="6.7109375" style="125" customWidth="1"/>
    <col min="13" max="13" width="9.140625" hidden="1" customWidth="1" outlineLevel="1"/>
    <col min="14" max="14" width="10.85546875" hidden="1" customWidth="1" outlineLevel="1"/>
    <col min="15" max="15" width="12.7109375" hidden="1" customWidth="1" outlineLevel="1"/>
    <col min="16" max="16" width="36" hidden="1" customWidth="1" outlineLevel="1"/>
    <col min="17" max="17" width="8.7109375" hidden="1" customWidth="1" outlineLevel="1"/>
    <col min="18" max="18" width="6.7109375" style="126" customWidth="1" collapsed="1"/>
    <col min="19" max="19" width="9.140625" hidden="1" customWidth="1" outlineLevel="1"/>
    <col min="20" max="20" width="11.28515625" hidden="1" customWidth="1" outlineLevel="1"/>
    <col min="21" max="21" width="12.7109375" hidden="1" customWidth="1" outlineLevel="1"/>
    <col min="22" max="33" width="8.7109375" hidden="1" customWidth="1" outlineLevel="1"/>
    <col min="34" max="34" width="6.7109375" style="126" customWidth="1" collapsed="1"/>
    <col min="35" max="35" width="8.7109375" hidden="1" customWidth="1" outlineLevel="1"/>
    <col min="36" max="36" width="10.85546875" hidden="1" customWidth="1" outlineLevel="1"/>
    <col min="37" max="52" width="8.7109375" hidden="1" customWidth="1" outlineLevel="1"/>
    <col min="53" max="53" width="6.7109375" style="126" customWidth="1" collapsed="1"/>
    <col min="54" max="55" width="2.7109375" customWidth="1"/>
    <col min="56" max="56" width="1.7109375" customWidth="1"/>
    <col min="57" max="57" width="2.7109375" customWidth="1"/>
    <col min="58" max="58" width="8.7109375" customWidth="1"/>
    <col min="59" max="59" width="10.5703125" customWidth="1"/>
    <col min="60" max="60" width="14.140625" bestFit="1" customWidth="1"/>
    <col min="61" max="61" width="8.7109375" customWidth="1"/>
    <col min="63" max="70" width="8.7109375" customWidth="1"/>
    <col min="74" max="74" width="8.7109375" customWidth="1"/>
    <col min="80" max="80" width="11.42578125" customWidth="1"/>
    <col min="81" max="81" width="12.7109375" bestFit="1" customWidth="1"/>
    <col min="82" max="82" width="8.140625" bestFit="1" customWidth="1"/>
    <col min="84" max="84" width="13" customWidth="1"/>
  </cols>
  <sheetData>
    <row r="1" spans="2:96">
      <c r="L1" s="124"/>
      <c r="R1" s="127" t="s">
        <v>160</v>
      </c>
      <c r="AH1" s="127" t="s">
        <v>161</v>
      </c>
      <c r="BA1" s="127" t="s">
        <v>163</v>
      </c>
    </row>
    <row r="2" spans="2:96" ht="26.25">
      <c r="B2" s="132" t="s">
        <v>180</v>
      </c>
    </row>
    <row r="4" spans="2:96" ht="16.5" thickBot="1">
      <c r="J4" s="134" t="s">
        <v>244</v>
      </c>
      <c r="BU4" s="152"/>
    </row>
    <row r="5" spans="2:96">
      <c r="B5" s="278" t="s">
        <v>113</v>
      </c>
      <c r="C5" s="279"/>
      <c r="D5" s="279"/>
      <c r="E5" s="279"/>
      <c r="F5" s="279"/>
      <c r="G5" s="279"/>
      <c r="H5" s="279"/>
      <c r="I5" s="302"/>
      <c r="J5" s="146" t="s">
        <v>153</v>
      </c>
      <c r="M5" s="1" t="s">
        <v>113</v>
      </c>
      <c r="N5" s="1"/>
      <c r="O5" s="1"/>
      <c r="P5" s="1"/>
      <c r="Q5" s="1" t="s">
        <v>7</v>
      </c>
      <c r="S5" s="1" t="s">
        <v>114</v>
      </c>
      <c r="T5" s="1"/>
      <c r="U5" s="1"/>
      <c r="V5" s="1"/>
      <c r="W5" s="1"/>
      <c r="X5" s="1"/>
      <c r="Y5" s="1"/>
      <c r="Z5" s="1"/>
      <c r="AA5" s="1" t="s">
        <v>7</v>
      </c>
      <c r="AB5" s="1" t="s">
        <v>115</v>
      </c>
      <c r="AC5" s="1"/>
      <c r="AD5" s="1"/>
      <c r="AE5" s="1"/>
      <c r="AF5" s="1"/>
      <c r="AG5" s="1" t="s">
        <v>7</v>
      </c>
      <c r="AI5" s="1" t="s">
        <v>116</v>
      </c>
      <c r="AJ5" s="1"/>
      <c r="AK5" s="1"/>
      <c r="AL5" s="1"/>
      <c r="AM5" s="1"/>
      <c r="AN5" s="1"/>
      <c r="AO5" s="1"/>
      <c r="AP5" s="1"/>
      <c r="AQ5" s="1"/>
      <c r="AR5" s="1"/>
      <c r="AS5" s="1"/>
      <c r="AT5" s="1"/>
      <c r="AU5" s="1"/>
      <c r="AV5" s="1"/>
      <c r="AW5" s="1"/>
      <c r="AX5" s="1"/>
      <c r="AY5" s="1"/>
      <c r="AZ5" s="1" t="s">
        <v>7</v>
      </c>
    </row>
    <row r="6" spans="2:96">
      <c r="B6" s="281" t="s">
        <v>215</v>
      </c>
      <c r="C6" s="282"/>
      <c r="D6" s="282"/>
      <c r="E6" s="282"/>
      <c r="F6" s="282"/>
      <c r="G6" s="282"/>
      <c r="H6" s="282"/>
      <c r="I6" s="303"/>
      <c r="J6" s="147" t="s">
        <v>154</v>
      </c>
      <c r="CF6" s="122" t="s">
        <v>198</v>
      </c>
    </row>
    <row r="7" spans="2:96" ht="15.75" thickBot="1">
      <c r="B7" s="275" t="s">
        <v>116</v>
      </c>
      <c r="C7" s="276"/>
      <c r="D7" s="276"/>
      <c r="E7" s="276"/>
      <c r="F7" s="276"/>
      <c r="G7" s="276"/>
      <c r="H7" s="276"/>
      <c r="I7" s="304"/>
      <c r="J7" s="148" t="s">
        <v>156</v>
      </c>
      <c r="S7" s="4" t="s">
        <v>117</v>
      </c>
      <c r="T7" s="4"/>
      <c r="U7" s="4"/>
      <c r="V7" s="4"/>
      <c r="W7" s="4"/>
      <c r="X7" s="4"/>
      <c r="Y7" s="5" t="s">
        <v>118</v>
      </c>
      <c r="Z7" s="5"/>
      <c r="AA7" s="5"/>
      <c r="AI7" s="4" t="s">
        <v>117</v>
      </c>
      <c r="AJ7" s="4"/>
      <c r="AK7" s="4"/>
      <c r="AL7" s="4"/>
      <c r="AM7" s="4"/>
      <c r="AN7" s="4"/>
      <c r="AO7" s="4"/>
      <c r="AP7" s="4"/>
      <c r="AQ7" s="4"/>
      <c r="AR7" s="4"/>
      <c r="AS7" s="5" t="s">
        <v>118</v>
      </c>
      <c r="AT7" s="5"/>
      <c r="AU7" s="5"/>
      <c r="AV7" s="5"/>
      <c r="AW7" s="5"/>
      <c r="AX7" s="5"/>
      <c r="AY7" s="5"/>
      <c r="AZ7" s="5"/>
      <c r="BF7" s="122" t="s">
        <v>203</v>
      </c>
    </row>
    <row r="8" spans="2:96" ht="15" customHeight="1">
      <c r="M8" s="166" t="s">
        <v>13</v>
      </c>
      <c r="N8" s="167" t="s">
        <v>14</v>
      </c>
      <c r="O8" s="167" t="s">
        <v>15</v>
      </c>
      <c r="P8" s="167" t="s">
        <v>119</v>
      </c>
      <c r="Q8" s="167" t="s">
        <v>40</v>
      </c>
      <c r="S8" s="166" t="s">
        <v>13</v>
      </c>
      <c r="T8" s="167" t="s">
        <v>14</v>
      </c>
      <c r="U8" s="167" t="s">
        <v>15</v>
      </c>
      <c r="V8" s="167" t="s">
        <v>120</v>
      </c>
      <c r="W8" s="167" t="s">
        <v>121</v>
      </c>
      <c r="X8" s="167" t="s">
        <v>122</v>
      </c>
      <c r="Y8" s="167" t="s">
        <v>123</v>
      </c>
      <c r="Z8" s="167" t="s">
        <v>124</v>
      </c>
      <c r="AA8" s="173" t="s">
        <v>125</v>
      </c>
      <c r="AB8" s="167" t="s">
        <v>271</v>
      </c>
      <c r="AC8" s="167" t="s">
        <v>274</v>
      </c>
      <c r="AD8" s="174" t="s">
        <v>126</v>
      </c>
      <c r="AI8" s="6" t="s">
        <v>13</v>
      </c>
      <c r="AJ8" t="s">
        <v>14</v>
      </c>
      <c r="AK8" t="s">
        <v>15</v>
      </c>
      <c r="AL8" t="s">
        <v>127</v>
      </c>
      <c r="AM8" t="s">
        <v>128</v>
      </c>
      <c r="AN8" t="s">
        <v>129</v>
      </c>
      <c r="AO8" t="s">
        <v>131</v>
      </c>
      <c r="AP8" t="s">
        <v>130</v>
      </c>
      <c r="AQ8" t="s">
        <v>132</v>
      </c>
      <c r="AR8" t="s">
        <v>133</v>
      </c>
      <c r="AS8" t="s">
        <v>134</v>
      </c>
      <c r="AT8" t="s">
        <v>194</v>
      </c>
      <c r="AU8" t="s">
        <v>195</v>
      </c>
      <c r="AV8" t="s">
        <v>135</v>
      </c>
      <c r="AW8" t="s">
        <v>136</v>
      </c>
      <c r="AX8" t="s">
        <v>137</v>
      </c>
      <c r="AY8" t="s">
        <v>138</v>
      </c>
      <c r="AZ8" t="s">
        <v>152</v>
      </c>
    </row>
    <row r="9" spans="2:96">
      <c r="M9" s="165">
        <v>5</v>
      </c>
      <c r="N9" s="156" t="s">
        <v>301</v>
      </c>
      <c r="O9" s="156" t="s">
        <v>301</v>
      </c>
      <c r="P9" s="157" t="s">
        <v>139</v>
      </c>
      <c r="Q9" s="157">
        <v>3385.16</v>
      </c>
      <c r="S9" s="165">
        <v>5</v>
      </c>
      <c r="T9" s="156" t="s">
        <v>301</v>
      </c>
      <c r="U9" s="156" t="s">
        <v>301</v>
      </c>
      <c r="V9" s="157">
        <v>3476.97</v>
      </c>
      <c r="W9" s="157">
        <v>0.78</v>
      </c>
      <c r="X9" s="157">
        <v>3476.1899999999996</v>
      </c>
      <c r="Y9" s="157">
        <v>6401.04</v>
      </c>
      <c r="Z9" s="157">
        <v>2781.13</v>
      </c>
      <c r="AA9" s="160">
        <v>3619.91</v>
      </c>
      <c r="AB9" s="157">
        <v>39.770000000000003</v>
      </c>
      <c r="AC9" s="161">
        <v>2.6</v>
      </c>
      <c r="AD9" s="172"/>
      <c r="AI9" s="165">
        <v>5</v>
      </c>
      <c r="AJ9" s="156" t="s">
        <v>301</v>
      </c>
      <c r="AK9" s="156" t="s">
        <v>301</v>
      </c>
      <c r="AL9" s="10">
        <v>30.099999999999998</v>
      </c>
      <c r="AM9" s="10">
        <v>27</v>
      </c>
      <c r="AN9" s="10">
        <v>12.7</v>
      </c>
      <c r="AO9" s="10">
        <v>14.799999999999999</v>
      </c>
      <c r="AP9" s="10">
        <v>5.5</v>
      </c>
      <c r="AQ9" s="10">
        <v>2.1</v>
      </c>
      <c r="AR9" s="10">
        <v>7.7999999999999954</v>
      </c>
      <c r="AS9" s="9">
        <v>9.6999999999999993</v>
      </c>
      <c r="AT9" s="9"/>
      <c r="AU9" s="9"/>
      <c r="AV9" s="9"/>
      <c r="AW9" s="9"/>
      <c r="AX9" s="9"/>
      <c r="AY9" s="9">
        <v>5.3</v>
      </c>
      <c r="AZ9" s="9">
        <v>85</v>
      </c>
      <c r="BF9" s="121" t="s">
        <v>171</v>
      </c>
      <c r="BG9" s="121" t="s">
        <v>169</v>
      </c>
      <c r="BO9" s="121" t="s">
        <v>167</v>
      </c>
      <c r="BP9" t="s">
        <v>234</v>
      </c>
      <c r="BQ9" t="s">
        <v>235</v>
      </c>
      <c r="BS9" s="121" t="s">
        <v>167</v>
      </c>
      <c r="BT9" t="s">
        <v>236</v>
      </c>
      <c r="BU9" t="s">
        <v>237</v>
      </c>
      <c r="BW9" s="121" t="s">
        <v>167</v>
      </c>
      <c r="BX9" t="s">
        <v>272</v>
      </c>
      <c r="BY9" t="s">
        <v>277</v>
      </c>
      <c r="CD9" s="121" t="s">
        <v>169</v>
      </c>
      <c r="CQ9" s="121" t="s">
        <v>169</v>
      </c>
    </row>
    <row r="10" spans="2:96">
      <c r="M10" s="165">
        <v>5</v>
      </c>
      <c r="N10" s="156" t="s">
        <v>301</v>
      </c>
      <c r="O10" s="156" t="s">
        <v>301</v>
      </c>
      <c r="P10" s="159" t="s">
        <v>140</v>
      </c>
      <c r="Q10" s="159">
        <v>64.69</v>
      </c>
      <c r="S10" s="165">
        <v>6</v>
      </c>
      <c r="T10" s="156" t="s">
        <v>302</v>
      </c>
      <c r="U10" s="169" t="s">
        <v>302</v>
      </c>
      <c r="V10" s="157">
        <v>3574.0100000000007</v>
      </c>
      <c r="W10" s="157">
        <v>1.01</v>
      </c>
      <c r="X10" s="157">
        <v>3573.0000000000005</v>
      </c>
      <c r="Y10" s="157">
        <v>6395.51</v>
      </c>
      <c r="Z10" s="157">
        <v>2808.5</v>
      </c>
      <c r="AA10" s="160">
        <v>3587.01</v>
      </c>
      <c r="AB10" s="157">
        <v>97.75</v>
      </c>
      <c r="AC10" s="161">
        <v>7.1</v>
      </c>
      <c r="AD10" s="172"/>
      <c r="AI10" s="165">
        <v>6</v>
      </c>
      <c r="AJ10" s="156" t="s">
        <v>302</v>
      </c>
      <c r="AK10" s="169" t="s">
        <v>302</v>
      </c>
      <c r="AL10" s="10">
        <v>31.4</v>
      </c>
      <c r="AM10" s="10">
        <v>26.1</v>
      </c>
      <c r="AN10" s="10">
        <v>12.4</v>
      </c>
      <c r="AO10" s="10">
        <v>13.600000000000001</v>
      </c>
      <c r="AP10" s="10">
        <v>6.6000000000000005</v>
      </c>
      <c r="AQ10" s="10">
        <v>2</v>
      </c>
      <c r="AR10" s="10">
        <v>7.8999999999999959</v>
      </c>
      <c r="AS10" s="9">
        <v>9.1999999999999993</v>
      </c>
      <c r="AT10" s="9"/>
      <c r="AU10" s="9"/>
      <c r="AV10" s="9"/>
      <c r="AW10" s="9"/>
      <c r="AX10" s="9"/>
      <c r="AY10" s="9">
        <v>5.3</v>
      </c>
      <c r="AZ10" s="9">
        <v>85.5</v>
      </c>
      <c r="BF10" s="121" t="s">
        <v>167</v>
      </c>
      <c r="BG10" t="s">
        <v>139</v>
      </c>
      <c r="BH10" t="s">
        <v>108</v>
      </c>
      <c r="BI10" t="s">
        <v>176</v>
      </c>
      <c r="BJ10" t="s">
        <v>142</v>
      </c>
      <c r="BK10" t="s">
        <v>201</v>
      </c>
      <c r="BL10" t="s">
        <v>168</v>
      </c>
      <c r="BO10" s="122" t="s">
        <v>301</v>
      </c>
      <c r="BP10" s="193">
        <v>0.78</v>
      </c>
      <c r="BQ10" s="193">
        <v>3476.1899999999996</v>
      </c>
      <c r="BS10" s="122" t="s">
        <v>301</v>
      </c>
      <c r="BT10" s="193">
        <v>2781.13</v>
      </c>
      <c r="BU10" s="193">
        <v>3619.91</v>
      </c>
      <c r="BW10" s="122" t="s">
        <v>301</v>
      </c>
      <c r="BX10" s="193">
        <v>39.770000000000003</v>
      </c>
      <c r="BY10" s="193">
        <v>2.6</v>
      </c>
      <c r="CC10" s="121" t="s">
        <v>170</v>
      </c>
      <c r="CD10" t="s">
        <v>312</v>
      </c>
      <c r="CE10" t="s">
        <v>168</v>
      </c>
      <c r="CP10" s="121" t="s">
        <v>170</v>
      </c>
      <c r="CQ10" t="s">
        <v>312</v>
      </c>
      <c r="CR10" t="s">
        <v>168</v>
      </c>
    </row>
    <row r="11" spans="2:96" ht="15.75" thickBot="1">
      <c r="B11" s="131" t="s">
        <v>196</v>
      </c>
      <c r="M11" s="165">
        <v>5</v>
      </c>
      <c r="N11" s="156" t="s">
        <v>301</v>
      </c>
      <c r="O11" s="156" t="s">
        <v>301</v>
      </c>
      <c r="P11" s="157" t="s">
        <v>201</v>
      </c>
      <c r="Q11" s="157">
        <v>504.08</v>
      </c>
      <c r="S11" s="165">
        <v>7</v>
      </c>
      <c r="T11" s="156" t="s">
        <v>303</v>
      </c>
      <c r="U11" s="156" t="s">
        <v>303</v>
      </c>
      <c r="V11" s="170">
        <v>3347.52</v>
      </c>
      <c r="W11" s="170">
        <v>1.1499999999999999</v>
      </c>
      <c r="X11" s="170">
        <v>3346.37</v>
      </c>
      <c r="Y11" s="170">
        <v>6214.88</v>
      </c>
      <c r="Z11" s="170">
        <v>2680.05</v>
      </c>
      <c r="AA11" s="171">
        <v>3534.83</v>
      </c>
      <c r="AB11" s="170">
        <v>366.65</v>
      </c>
      <c r="AC11" s="182">
        <v>25.1</v>
      </c>
      <c r="AD11" s="183"/>
      <c r="AI11" s="165">
        <v>7</v>
      </c>
      <c r="AJ11" s="156" t="s">
        <v>303</v>
      </c>
      <c r="AK11" s="156" t="s">
        <v>303</v>
      </c>
      <c r="AL11" s="10">
        <v>32.4</v>
      </c>
      <c r="AM11" s="10">
        <v>30.599999999999998</v>
      </c>
      <c r="AN11" s="10">
        <v>12.8</v>
      </c>
      <c r="AO11" s="10">
        <v>7.1999999999999993</v>
      </c>
      <c r="AP11" s="10">
        <v>6.8000000000000007</v>
      </c>
      <c r="AQ11" s="10">
        <v>2.1999999999999997</v>
      </c>
      <c r="AR11" s="10">
        <v>8.0000000000000071</v>
      </c>
      <c r="AS11" s="9">
        <v>9.4</v>
      </c>
      <c r="AT11" s="9"/>
      <c r="AU11" s="9"/>
      <c r="AV11" s="9"/>
      <c r="AW11" s="9"/>
      <c r="AX11" s="9"/>
      <c r="AY11" s="9">
        <v>4.8</v>
      </c>
      <c r="AZ11" s="9">
        <v>85.8</v>
      </c>
      <c r="BF11" s="122" t="s">
        <v>301</v>
      </c>
      <c r="BG11" s="193">
        <v>3385.16</v>
      </c>
      <c r="BH11" s="193">
        <v>4025.21</v>
      </c>
      <c r="BI11" s="193">
        <v>64.69</v>
      </c>
      <c r="BJ11" s="193">
        <v>1898.87</v>
      </c>
      <c r="BK11" s="193">
        <v>504.08</v>
      </c>
      <c r="BL11" s="193">
        <v>9878.0099999999984</v>
      </c>
      <c r="BO11" s="122" t="s">
        <v>302</v>
      </c>
      <c r="BP11" s="193">
        <v>1.01</v>
      </c>
      <c r="BQ11" s="193">
        <v>3573.0000000000005</v>
      </c>
      <c r="BS11" s="122" t="s">
        <v>302</v>
      </c>
      <c r="BT11" s="193">
        <v>2808.5</v>
      </c>
      <c r="BU11" s="193">
        <v>3587.01</v>
      </c>
      <c r="BW11" s="122" t="s">
        <v>302</v>
      </c>
      <c r="BX11" s="193">
        <v>97.75</v>
      </c>
      <c r="BY11" s="193">
        <v>7.1</v>
      </c>
      <c r="CC11" s="122" t="s">
        <v>127</v>
      </c>
      <c r="CD11" s="193">
        <v>32.299999999999997</v>
      </c>
      <c r="CE11" s="193">
        <v>32.299999999999997</v>
      </c>
      <c r="CP11" s="122" t="s">
        <v>238</v>
      </c>
      <c r="CQ11" s="193">
        <v>83.7</v>
      </c>
      <c r="CR11" s="193">
        <v>83.7</v>
      </c>
    </row>
    <row r="12" spans="2:96">
      <c r="B12" s="284" t="s">
        <v>113</v>
      </c>
      <c r="C12" s="285"/>
      <c r="D12" s="285"/>
      <c r="E12" s="285"/>
      <c r="F12" s="285"/>
      <c r="G12" s="285"/>
      <c r="H12" s="285"/>
      <c r="I12" s="286"/>
      <c r="J12" s="138" t="str">
        <f>VLOOKUP(MAX(M:M),M:N,2,0)</f>
        <v>2024.09.30</v>
      </c>
      <c r="M12" s="165">
        <v>5</v>
      </c>
      <c r="N12" s="156" t="s">
        <v>301</v>
      </c>
      <c r="O12" s="156" t="s">
        <v>301</v>
      </c>
      <c r="P12" s="159" t="s">
        <v>141</v>
      </c>
      <c r="Q12" s="159">
        <v>4025.21</v>
      </c>
      <c r="S12" s="165">
        <v>8</v>
      </c>
      <c r="T12" s="156" t="s">
        <v>276</v>
      </c>
      <c r="U12" s="156" t="s">
        <v>276</v>
      </c>
      <c r="V12" s="157">
        <v>3820.5199999999995</v>
      </c>
      <c r="W12" s="157">
        <v>1.2999999999999998</v>
      </c>
      <c r="X12" s="157">
        <v>3819.2199999999993</v>
      </c>
      <c r="Y12" s="157">
        <v>6298.32</v>
      </c>
      <c r="Z12" s="157">
        <v>2683.31</v>
      </c>
      <c r="AA12" s="160">
        <v>3615.01</v>
      </c>
      <c r="AB12" s="157">
        <v>87.21</v>
      </c>
      <c r="AC12" s="161">
        <v>5.7</v>
      </c>
      <c r="AD12" s="172"/>
      <c r="AI12" s="165">
        <v>8</v>
      </c>
      <c r="AJ12" s="156" t="s">
        <v>276</v>
      </c>
      <c r="AK12" s="156" t="s">
        <v>276</v>
      </c>
      <c r="AL12" s="10">
        <v>30.8</v>
      </c>
      <c r="AM12" s="10">
        <v>28.000000000000004</v>
      </c>
      <c r="AN12" s="10">
        <v>11.799999999999999</v>
      </c>
      <c r="AO12" s="10">
        <v>8.9</v>
      </c>
      <c r="AP12" s="10">
        <v>7.7</v>
      </c>
      <c r="AQ12" s="10">
        <v>2</v>
      </c>
      <c r="AR12" s="10">
        <v>10.799999999999983</v>
      </c>
      <c r="AS12" s="9">
        <v>9.5</v>
      </c>
      <c r="AT12" s="9"/>
      <c r="AU12" s="9"/>
      <c r="AV12" s="9"/>
      <c r="AW12" s="9"/>
      <c r="AX12" s="9"/>
      <c r="AY12" s="9">
        <v>4.7</v>
      </c>
      <c r="AZ12" s="9">
        <v>85.8</v>
      </c>
      <c r="BF12" s="122" t="s">
        <v>302</v>
      </c>
      <c r="BG12" s="193">
        <v>3487</v>
      </c>
      <c r="BH12" s="193">
        <v>4087.87</v>
      </c>
      <c r="BI12" s="193">
        <v>60.19</v>
      </c>
      <c r="BJ12" s="193">
        <v>1889.05</v>
      </c>
      <c r="BK12" s="193">
        <v>445.41</v>
      </c>
      <c r="BL12" s="193">
        <v>9969.5199999999986</v>
      </c>
      <c r="BO12" s="122" t="s">
        <v>303</v>
      </c>
      <c r="BP12" s="193">
        <v>1.1499999999999999</v>
      </c>
      <c r="BQ12" s="193">
        <v>3346.37</v>
      </c>
      <c r="BS12" s="122" t="s">
        <v>303</v>
      </c>
      <c r="BT12" s="193">
        <v>2680.05</v>
      </c>
      <c r="BU12" s="193">
        <v>3534.83</v>
      </c>
      <c r="BW12" s="122" t="s">
        <v>303</v>
      </c>
      <c r="BX12" s="193">
        <v>366.65</v>
      </c>
      <c r="BY12" s="193">
        <v>25.1</v>
      </c>
      <c r="CC12" s="122" t="s">
        <v>128</v>
      </c>
      <c r="CD12" s="193">
        <v>27.4</v>
      </c>
      <c r="CE12" s="193">
        <v>27.4</v>
      </c>
      <c r="CP12" s="122" t="s">
        <v>239</v>
      </c>
      <c r="CQ12" s="193">
        <v>9.3000000000000007</v>
      </c>
      <c r="CR12" s="193">
        <v>9.3000000000000007</v>
      </c>
    </row>
    <row r="13" spans="2:96">
      <c r="B13" s="269" t="s">
        <v>215</v>
      </c>
      <c r="C13" s="270"/>
      <c r="D13" s="270"/>
      <c r="E13" s="270"/>
      <c r="F13" s="270"/>
      <c r="G13" s="270"/>
      <c r="H13" s="270"/>
      <c r="I13" s="271"/>
      <c r="J13" s="139" t="str">
        <f>VLOOKUP(MAX(S:S),S:T,2,0)</f>
        <v>2024.09.30</v>
      </c>
      <c r="M13" s="165">
        <v>5</v>
      </c>
      <c r="N13" s="156" t="s">
        <v>301</v>
      </c>
      <c r="O13" s="156" t="s">
        <v>301</v>
      </c>
      <c r="P13" s="177"/>
      <c r="Q13" s="177"/>
      <c r="S13" s="165">
        <v>9</v>
      </c>
      <c r="T13" s="156" t="s">
        <v>313</v>
      </c>
      <c r="U13" s="156" t="s">
        <v>313</v>
      </c>
      <c r="V13" s="157">
        <v>3751.41</v>
      </c>
      <c r="W13" s="157">
        <v>1.5</v>
      </c>
      <c r="X13" s="157">
        <v>3749.91</v>
      </c>
      <c r="Y13" s="157">
        <v>6269.63</v>
      </c>
      <c r="Z13" s="157">
        <v>2677.84</v>
      </c>
      <c r="AA13" s="160">
        <v>3591.79</v>
      </c>
      <c r="AB13" s="157">
        <v>76.739999999999995</v>
      </c>
      <c r="AC13" s="161">
        <v>5.6320868958937291</v>
      </c>
      <c r="AD13" s="172"/>
      <c r="AI13" s="165">
        <v>9</v>
      </c>
      <c r="AJ13" s="156" t="s">
        <v>313</v>
      </c>
      <c r="AK13" s="156" t="s">
        <v>313</v>
      </c>
      <c r="AL13" s="10">
        <v>30.4</v>
      </c>
      <c r="AM13" s="10">
        <v>28</v>
      </c>
      <c r="AN13" s="10">
        <v>12.1</v>
      </c>
      <c r="AO13" s="10">
        <v>8.6</v>
      </c>
      <c r="AP13" s="10">
        <v>7.6</v>
      </c>
      <c r="AQ13" s="10">
        <v>2</v>
      </c>
      <c r="AR13" s="10">
        <v>11.3</v>
      </c>
      <c r="AS13" s="9">
        <v>9.9</v>
      </c>
      <c r="AT13" s="9"/>
      <c r="AU13" s="9"/>
      <c r="AV13" s="9"/>
      <c r="AW13" s="9"/>
      <c r="AX13" s="9"/>
      <c r="AY13" s="9">
        <v>6.6</v>
      </c>
      <c r="AZ13" s="9">
        <v>83.5</v>
      </c>
      <c r="BF13" s="122" t="s">
        <v>303</v>
      </c>
      <c r="BG13" s="193">
        <v>3276.39</v>
      </c>
      <c r="BH13" s="193">
        <v>3942.41</v>
      </c>
      <c r="BI13" s="193">
        <v>59.17</v>
      </c>
      <c r="BJ13" s="193">
        <v>1846.09</v>
      </c>
      <c r="BK13" s="193">
        <v>438.34</v>
      </c>
      <c r="BL13" s="193">
        <v>9562.4</v>
      </c>
      <c r="BO13" s="122" t="s">
        <v>276</v>
      </c>
      <c r="BP13" s="193">
        <v>1.2999999999999998</v>
      </c>
      <c r="BQ13" s="193">
        <v>3819.2199999999993</v>
      </c>
      <c r="BS13" s="122" t="s">
        <v>276</v>
      </c>
      <c r="BT13" s="193">
        <v>2683.31</v>
      </c>
      <c r="BU13" s="193">
        <v>3615.01</v>
      </c>
      <c r="BW13" s="122" t="s">
        <v>276</v>
      </c>
      <c r="BX13" s="193">
        <v>87.21</v>
      </c>
      <c r="BY13" s="193">
        <v>5.7</v>
      </c>
      <c r="CC13" s="122" t="s">
        <v>129</v>
      </c>
      <c r="CD13" s="193">
        <v>12.1</v>
      </c>
      <c r="CE13" s="193">
        <v>12.1</v>
      </c>
      <c r="CP13" s="122" t="s">
        <v>240</v>
      </c>
      <c r="CQ13" s="193">
        <v>7</v>
      </c>
      <c r="CR13" s="193">
        <v>7</v>
      </c>
    </row>
    <row r="14" spans="2:96" ht="15.75" thickBot="1">
      <c r="B14" s="272" t="s">
        <v>116</v>
      </c>
      <c r="C14" s="273"/>
      <c r="D14" s="273"/>
      <c r="E14" s="273"/>
      <c r="F14" s="273"/>
      <c r="G14" s="273"/>
      <c r="H14" s="273"/>
      <c r="I14" s="274"/>
      <c r="J14" s="140" t="str">
        <f>VLOOKUP(MAX(AI:AI),AI:AJ,2,0)</f>
        <v>2024.09.30</v>
      </c>
      <c r="M14" s="165">
        <v>5</v>
      </c>
      <c r="N14" s="156" t="s">
        <v>301</v>
      </c>
      <c r="O14" s="156" t="s">
        <v>301</v>
      </c>
      <c r="P14" s="159" t="s">
        <v>142</v>
      </c>
      <c r="Q14" s="159">
        <v>1898.87</v>
      </c>
      <c r="S14" s="165">
        <v>10</v>
      </c>
      <c r="T14" s="156" t="s">
        <v>314</v>
      </c>
      <c r="U14" s="156" t="s">
        <v>314</v>
      </c>
      <c r="V14" s="157">
        <v>3656.46</v>
      </c>
      <c r="W14" s="157">
        <v>1.75</v>
      </c>
      <c r="X14" s="157">
        <v>3654.71</v>
      </c>
      <c r="Y14" s="157">
        <v>6124</v>
      </c>
      <c r="Z14" s="157">
        <v>2582.27</v>
      </c>
      <c r="AA14" s="160">
        <v>3541.73</v>
      </c>
      <c r="AB14" s="157">
        <v>134.33000000000001</v>
      </c>
      <c r="AC14" s="161">
        <v>9.6</v>
      </c>
      <c r="AD14" s="172"/>
      <c r="AI14" s="165">
        <v>10</v>
      </c>
      <c r="AJ14" s="156" t="s">
        <v>314</v>
      </c>
      <c r="AK14" s="156" t="s">
        <v>314</v>
      </c>
      <c r="AL14" s="10">
        <v>30.2</v>
      </c>
      <c r="AM14" s="10">
        <v>28.7</v>
      </c>
      <c r="AN14" s="10">
        <v>12.5</v>
      </c>
      <c r="AO14" s="10">
        <v>7.6</v>
      </c>
      <c r="AP14" s="10">
        <v>7.8</v>
      </c>
      <c r="AQ14" s="10">
        <v>2</v>
      </c>
      <c r="AR14" s="10">
        <v>11.2</v>
      </c>
      <c r="AS14" s="9">
        <v>9.1</v>
      </c>
      <c r="AT14" s="9"/>
      <c r="AU14" s="9"/>
      <c r="AV14" s="9"/>
      <c r="AW14" s="9"/>
      <c r="AX14" s="9"/>
      <c r="AY14" s="9">
        <v>6.9</v>
      </c>
      <c r="AZ14" s="9">
        <v>84</v>
      </c>
      <c r="BF14" s="122" t="s">
        <v>276</v>
      </c>
      <c r="BG14" s="193">
        <v>3751.24</v>
      </c>
      <c r="BH14" s="193">
        <v>3936.17</v>
      </c>
      <c r="BI14" s="193">
        <v>56.58</v>
      </c>
      <c r="BJ14" s="193">
        <v>1880.45</v>
      </c>
      <c r="BK14" s="193">
        <v>494.4</v>
      </c>
      <c r="BL14" s="193">
        <v>10118.84</v>
      </c>
      <c r="BO14" s="122" t="s">
        <v>313</v>
      </c>
      <c r="BP14" s="193">
        <v>1.5</v>
      </c>
      <c r="BQ14" s="193">
        <v>3749.91</v>
      </c>
      <c r="BS14" s="122" t="s">
        <v>312</v>
      </c>
      <c r="BT14" s="193">
        <v>2592.96</v>
      </c>
      <c r="BU14" s="193">
        <v>3570.79</v>
      </c>
      <c r="BW14" s="122" t="s">
        <v>313</v>
      </c>
      <c r="BX14" s="193">
        <v>76.739999999999995</v>
      </c>
      <c r="BY14" s="193">
        <v>5.6320868958937291</v>
      </c>
      <c r="CC14" s="122" t="s">
        <v>131</v>
      </c>
      <c r="CD14" s="193">
        <v>6.2</v>
      </c>
      <c r="CE14" s="193">
        <v>6.2</v>
      </c>
    </row>
    <row r="15" spans="2:96">
      <c r="M15" s="165">
        <v>6</v>
      </c>
      <c r="N15" s="156" t="s">
        <v>302</v>
      </c>
      <c r="O15" s="169" t="s">
        <v>302</v>
      </c>
      <c r="P15" s="157" t="s">
        <v>139</v>
      </c>
      <c r="Q15" s="157">
        <v>3487</v>
      </c>
      <c r="S15" s="165">
        <v>11</v>
      </c>
      <c r="T15" s="156" t="s">
        <v>312</v>
      </c>
      <c r="U15" s="156" t="s">
        <v>312</v>
      </c>
      <c r="V15" s="157">
        <v>4009.45</v>
      </c>
      <c r="W15" s="157">
        <v>1.96</v>
      </c>
      <c r="X15" s="157">
        <v>4007.49</v>
      </c>
      <c r="Y15" s="157">
        <v>6163.75</v>
      </c>
      <c r="Z15" s="157">
        <v>2592.96</v>
      </c>
      <c r="AA15" s="160">
        <v>3570.79</v>
      </c>
      <c r="AB15" s="157">
        <v>155.27000000000001</v>
      </c>
      <c r="AC15" s="161">
        <v>10.7</v>
      </c>
      <c r="AD15" s="172"/>
      <c r="AI15" s="165">
        <v>11</v>
      </c>
      <c r="AJ15" s="156" t="s">
        <v>312</v>
      </c>
      <c r="AK15" s="156" t="s">
        <v>312</v>
      </c>
      <c r="AL15" s="10">
        <v>32.299999999999997</v>
      </c>
      <c r="AM15" s="10">
        <v>27.4</v>
      </c>
      <c r="AN15" s="10">
        <v>12.1</v>
      </c>
      <c r="AO15" s="10">
        <v>6.2</v>
      </c>
      <c r="AP15" s="10">
        <v>8.8000000000000007</v>
      </c>
      <c r="AQ15" s="10">
        <v>1.9</v>
      </c>
      <c r="AR15" s="10">
        <v>11.4</v>
      </c>
      <c r="AS15" s="9">
        <v>9.3000000000000007</v>
      </c>
      <c r="AT15" s="9"/>
      <c r="AU15" s="9"/>
      <c r="AV15" s="9"/>
      <c r="AW15" s="9"/>
      <c r="AX15" s="9"/>
      <c r="AY15" s="9">
        <v>7</v>
      </c>
      <c r="AZ15" s="9">
        <v>83.7</v>
      </c>
      <c r="BF15" s="122" t="s">
        <v>313</v>
      </c>
      <c r="BG15" s="193">
        <v>3660.29</v>
      </c>
      <c r="BH15" s="193">
        <v>3961.52</v>
      </c>
      <c r="BI15" s="193">
        <v>54.82</v>
      </c>
      <c r="BJ15" s="193">
        <v>1880.69</v>
      </c>
      <c r="BK15" s="193">
        <v>463.72</v>
      </c>
      <c r="BL15" s="193">
        <v>10021.040000000001</v>
      </c>
      <c r="BO15" s="122" t="s">
        <v>314</v>
      </c>
      <c r="BP15" s="193">
        <v>1.75</v>
      </c>
      <c r="BQ15" s="193">
        <v>3654.71</v>
      </c>
      <c r="BS15" s="122" t="s">
        <v>313</v>
      </c>
      <c r="BT15" s="193">
        <v>2677.84</v>
      </c>
      <c r="BU15" s="193">
        <v>3591.79</v>
      </c>
      <c r="BW15" s="122" t="s">
        <v>314</v>
      </c>
      <c r="BX15" s="193">
        <v>134.33000000000001</v>
      </c>
      <c r="BY15" s="193">
        <v>9.6</v>
      </c>
      <c r="CB15" s="9"/>
      <c r="CC15" s="122" t="s">
        <v>130</v>
      </c>
      <c r="CD15" s="193">
        <v>8.8000000000000007</v>
      </c>
      <c r="CE15" s="193">
        <v>8.8000000000000007</v>
      </c>
    </row>
    <row r="16" spans="2:96">
      <c r="B16" s="141"/>
      <c r="M16" s="165">
        <v>6</v>
      </c>
      <c r="N16" s="156" t="s">
        <v>302</v>
      </c>
      <c r="O16" s="169" t="s">
        <v>302</v>
      </c>
      <c r="P16" s="159" t="s">
        <v>140</v>
      </c>
      <c r="Q16" s="159">
        <v>60.19</v>
      </c>
      <c r="AL16" s="10"/>
      <c r="AM16" s="10"/>
      <c r="AN16" s="10"/>
      <c r="AO16" s="10"/>
      <c r="AP16" s="10"/>
      <c r="AQ16" s="10"/>
      <c r="AR16" s="10"/>
      <c r="AS16" s="9"/>
      <c r="AT16" s="9"/>
      <c r="AU16" s="9"/>
      <c r="AV16" s="9"/>
      <c r="AW16" s="9"/>
      <c r="AX16" s="9"/>
      <c r="AY16" s="9"/>
      <c r="AZ16" s="9"/>
      <c r="BF16" s="122" t="s">
        <v>314</v>
      </c>
      <c r="BG16" s="193">
        <v>3575.09</v>
      </c>
      <c r="BH16" s="193">
        <v>3871</v>
      </c>
      <c r="BI16" s="193">
        <v>50.6</v>
      </c>
      <c r="BJ16" s="193">
        <v>1843.55</v>
      </c>
      <c r="BK16" s="193">
        <v>440.22</v>
      </c>
      <c r="BL16" s="193">
        <v>9780.4599999999991</v>
      </c>
      <c r="BO16" s="122" t="s">
        <v>312</v>
      </c>
      <c r="BP16" s="193">
        <v>1.96</v>
      </c>
      <c r="BQ16" s="193">
        <v>4007.49</v>
      </c>
      <c r="BS16" s="122" t="s">
        <v>314</v>
      </c>
      <c r="BT16" s="193">
        <v>2582.27</v>
      </c>
      <c r="BU16" s="193">
        <v>3541.73</v>
      </c>
      <c r="BW16" s="122" t="s">
        <v>312</v>
      </c>
      <c r="BX16" s="193">
        <v>155.27000000000001</v>
      </c>
      <c r="BY16" s="193">
        <v>10.7</v>
      </c>
      <c r="CC16" s="122" t="s">
        <v>132</v>
      </c>
      <c r="CD16" s="193">
        <v>1.9</v>
      </c>
      <c r="CE16" s="193">
        <v>1.9</v>
      </c>
    </row>
    <row r="17" spans="2:83" ht="15.75" thickBot="1">
      <c r="M17" s="165">
        <v>6</v>
      </c>
      <c r="N17" s="156" t="s">
        <v>302</v>
      </c>
      <c r="O17" s="169" t="s">
        <v>302</v>
      </c>
      <c r="P17" s="157" t="s">
        <v>201</v>
      </c>
      <c r="Q17" s="157">
        <v>445.41</v>
      </c>
      <c r="AL17" s="10"/>
      <c r="AM17" s="10"/>
      <c r="AN17" s="10"/>
      <c r="AO17" s="10"/>
      <c r="AP17" s="10"/>
      <c r="AQ17" s="10"/>
      <c r="AR17" s="10"/>
      <c r="AS17" s="9"/>
      <c r="AT17" s="9"/>
      <c r="AU17" s="9"/>
      <c r="AV17" s="9"/>
      <c r="AW17" s="9"/>
      <c r="AX17" s="9"/>
      <c r="AY17" s="9"/>
      <c r="AZ17" s="9"/>
      <c r="BF17" s="122" t="s">
        <v>312</v>
      </c>
      <c r="BG17" s="193">
        <v>3926.79</v>
      </c>
      <c r="BH17" s="193">
        <v>3890.67</v>
      </c>
      <c r="BI17" s="193">
        <v>50.68</v>
      </c>
      <c r="BJ17" s="193">
        <v>1848.63</v>
      </c>
      <c r="BK17" s="193">
        <v>456.43</v>
      </c>
      <c r="BL17" s="193">
        <v>10173.200000000001</v>
      </c>
      <c r="BO17" s="122" t="s">
        <v>168</v>
      </c>
      <c r="BP17" s="193">
        <v>9.4499999999999993</v>
      </c>
      <c r="BQ17" s="193">
        <v>25626.89</v>
      </c>
      <c r="BS17" s="122" t="s">
        <v>168</v>
      </c>
      <c r="BT17" s="193">
        <v>18806.060000000001</v>
      </c>
      <c r="BU17" s="193">
        <v>25061.07</v>
      </c>
      <c r="BW17" s="122" t="s">
        <v>168</v>
      </c>
      <c r="BX17" s="193">
        <v>957.72</v>
      </c>
      <c r="BY17" s="193">
        <v>66.432086895893733</v>
      </c>
      <c r="CC17" s="122" t="s">
        <v>133</v>
      </c>
      <c r="CD17" s="193">
        <v>11.4</v>
      </c>
      <c r="CE17" s="193">
        <v>11.4</v>
      </c>
    </row>
    <row r="18" spans="2:83">
      <c r="B18" s="142" t="s">
        <v>197</v>
      </c>
      <c r="C18" s="143"/>
      <c r="M18" s="165">
        <v>6</v>
      </c>
      <c r="N18" s="156" t="s">
        <v>302</v>
      </c>
      <c r="O18" s="169" t="s">
        <v>302</v>
      </c>
      <c r="P18" s="159" t="s">
        <v>141</v>
      </c>
      <c r="Q18" s="159">
        <v>4087.87</v>
      </c>
      <c r="AS18" s="9"/>
      <c r="BF18" s="122" t="s">
        <v>168</v>
      </c>
      <c r="BG18" s="193">
        <v>25061.96</v>
      </c>
      <c r="BH18" s="193">
        <v>27714.85</v>
      </c>
      <c r="BI18" s="193">
        <v>396.73</v>
      </c>
      <c r="BJ18" s="193">
        <v>13087.329999999998</v>
      </c>
      <c r="BK18" s="193">
        <v>3242.6</v>
      </c>
      <c r="BL18" s="193">
        <v>69503.47</v>
      </c>
    </row>
    <row r="19" spans="2:83" ht="15" customHeight="1" thickBot="1">
      <c r="B19" s="144" t="s">
        <v>198</v>
      </c>
      <c r="C19" s="145"/>
      <c r="M19" s="165">
        <v>6</v>
      </c>
      <c r="N19" s="156" t="s">
        <v>302</v>
      </c>
      <c r="O19" s="169" t="s">
        <v>302</v>
      </c>
      <c r="P19" s="177"/>
      <c r="Q19" s="177"/>
      <c r="AS19" s="9"/>
    </row>
    <row r="20" spans="2:83" ht="15.75" thickBot="1">
      <c r="M20" s="165">
        <v>6</v>
      </c>
      <c r="N20" s="156" t="s">
        <v>302</v>
      </c>
      <c r="O20" s="169" t="s">
        <v>302</v>
      </c>
      <c r="P20" s="159" t="s">
        <v>142</v>
      </c>
      <c r="Q20" s="159">
        <v>1889.05</v>
      </c>
      <c r="AS20" s="9"/>
    </row>
    <row r="21" spans="2:83">
      <c r="B21" s="142" t="s">
        <v>197</v>
      </c>
      <c r="C21" s="143"/>
      <c r="M21" s="165">
        <v>7</v>
      </c>
      <c r="N21" s="156" t="s">
        <v>303</v>
      </c>
      <c r="O21" s="156" t="s">
        <v>303</v>
      </c>
      <c r="P21" s="157" t="s">
        <v>139</v>
      </c>
      <c r="Q21" s="157">
        <v>3276.39</v>
      </c>
      <c r="AS21" s="9"/>
    </row>
    <row r="22" spans="2:83" ht="15.75" thickBot="1">
      <c r="B22" s="144" t="s">
        <v>202</v>
      </c>
      <c r="C22" s="145"/>
      <c r="M22" s="165">
        <v>7</v>
      </c>
      <c r="N22" s="156" t="s">
        <v>303</v>
      </c>
      <c r="O22" s="156" t="s">
        <v>303</v>
      </c>
      <c r="P22" s="159" t="s">
        <v>140</v>
      </c>
      <c r="Q22" s="159">
        <v>59.17</v>
      </c>
      <c r="AS22" s="9"/>
    </row>
    <row r="23" spans="2:83">
      <c r="M23" s="165">
        <v>7</v>
      </c>
      <c r="N23" s="156" t="s">
        <v>303</v>
      </c>
      <c r="O23" s="156" t="s">
        <v>303</v>
      </c>
      <c r="P23" s="157" t="s">
        <v>201</v>
      </c>
      <c r="Q23" s="157">
        <v>438.34</v>
      </c>
      <c r="AS23" s="9"/>
    </row>
    <row r="24" spans="2:83">
      <c r="M24" s="165">
        <v>7</v>
      </c>
      <c r="N24" s="156" t="s">
        <v>303</v>
      </c>
      <c r="O24" s="156" t="s">
        <v>303</v>
      </c>
      <c r="P24" s="159" t="s">
        <v>141</v>
      </c>
      <c r="Q24" s="159">
        <v>3942.41</v>
      </c>
      <c r="AS24" s="9"/>
    </row>
    <row r="25" spans="2:83">
      <c r="M25" s="165">
        <v>7</v>
      </c>
      <c r="N25" s="156" t="s">
        <v>303</v>
      </c>
      <c r="O25" s="156" t="s">
        <v>303</v>
      </c>
      <c r="P25" s="177"/>
      <c r="Q25" s="177"/>
    </row>
    <row r="26" spans="2:83">
      <c r="M26" s="165">
        <v>7</v>
      </c>
      <c r="N26" s="156" t="s">
        <v>303</v>
      </c>
      <c r="O26" s="156" t="s">
        <v>303</v>
      </c>
      <c r="P26" s="159" t="s">
        <v>142</v>
      </c>
      <c r="Q26" s="159">
        <v>1846.09</v>
      </c>
    </row>
    <row r="27" spans="2:83">
      <c r="M27" s="165">
        <v>8</v>
      </c>
      <c r="N27" s="156" t="s">
        <v>276</v>
      </c>
      <c r="O27" s="156" t="s">
        <v>276</v>
      </c>
      <c r="P27" s="157" t="s">
        <v>139</v>
      </c>
      <c r="Q27" s="157">
        <v>3751.24</v>
      </c>
    </row>
    <row r="28" spans="2:83">
      <c r="M28" s="165">
        <v>8</v>
      </c>
      <c r="N28" s="156" t="s">
        <v>276</v>
      </c>
      <c r="O28" s="156" t="s">
        <v>276</v>
      </c>
      <c r="P28" s="159" t="s">
        <v>140</v>
      </c>
      <c r="Q28" s="159">
        <v>56.58</v>
      </c>
    </row>
    <row r="29" spans="2:83">
      <c r="M29" s="165">
        <v>8</v>
      </c>
      <c r="N29" s="156" t="s">
        <v>276</v>
      </c>
      <c r="O29" s="156" t="s">
        <v>276</v>
      </c>
      <c r="P29" s="157" t="s">
        <v>201</v>
      </c>
      <c r="Q29" s="157">
        <v>494.4</v>
      </c>
    </row>
    <row r="30" spans="2:83">
      <c r="M30" s="165">
        <v>8</v>
      </c>
      <c r="N30" s="156" t="s">
        <v>276</v>
      </c>
      <c r="O30" s="156" t="s">
        <v>276</v>
      </c>
      <c r="P30" s="159" t="s">
        <v>141</v>
      </c>
      <c r="Q30" s="159">
        <v>3936.17</v>
      </c>
    </row>
    <row r="31" spans="2:83">
      <c r="M31" s="165">
        <v>8</v>
      </c>
      <c r="N31" s="156" t="s">
        <v>276</v>
      </c>
      <c r="O31" s="156" t="s">
        <v>276</v>
      </c>
      <c r="P31" s="177"/>
      <c r="Q31" s="157"/>
      <c r="T31" s="9"/>
    </row>
    <row r="32" spans="2:83">
      <c r="M32" s="165">
        <v>8</v>
      </c>
      <c r="N32" s="156" t="s">
        <v>276</v>
      </c>
      <c r="O32" s="156" t="s">
        <v>276</v>
      </c>
      <c r="P32" s="159" t="s">
        <v>142</v>
      </c>
      <c r="Q32" s="159">
        <v>1880.45</v>
      </c>
    </row>
    <row r="33" spans="13:46">
      <c r="M33" s="165">
        <v>9</v>
      </c>
      <c r="N33" s="156" t="s">
        <v>313</v>
      </c>
      <c r="O33" s="156" t="s">
        <v>313</v>
      </c>
      <c r="P33" s="157" t="s">
        <v>139</v>
      </c>
      <c r="Q33" s="159">
        <v>3660.29</v>
      </c>
      <c r="T33" s="9"/>
    </row>
    <row r="34" spans="13:46">
      <c r="M34" s="165">
        <v>9</v>
      </c>
      <c r="N34" s="156" t="s">
        <v>313</v>
      </c>
      <c r="O34" s="156" t="s">
        <v>313</v>
      </c>
      <c r="P34" s="159" t="s">
        <v>140</v>
      </c>
      <c r="Q34">
        <v>54.82</v>
      </c>
      <c r="T34" s="9"/>
    </row>
    <row r="35" spans="13:46">
      <c r="M35" s="165">
        <v>9</v>
      </c>
      <c r="N35" s="156" t="s">
        <v>313</v>
      </c>
      <c r="O35" s="156" t="s">
        <v>313</v>
      </c>
      <c r="P35" s="157" t="s">
        <v>201</v>
      </c>
      <c r="Q35">
        <v>463.72</v>
      </c>
      <c r="T35" s="9"/>
    </row>
    <row r="36" spans="13:46">
      <c r="M36" s="165">
        <v>9</v>
      </c>
      <c r="N36" s="156" t="s">
        <v>313</v>
      </c>
      <c r="O36" s="156" t="s">
        <v>313</v>
      </c>
      <c r="P36" s="159" t="s">
        <v>141</v>
      </c>
      <c r="Q36">
        <v>3961.52</v>
      </c>
    </row>
    <row r="37" spans="13:46">
      <c r="M37" s="165">
        <v>9</v>
      </c>
      <c r="N37" s="156" t="s">
        <v>313</v>
      </c>
      <c r="O37" s="156" t="s">
        <v>313</v>
      </c>
      <c r="P37" s="177"/>
    </row>
    <row r="38" spans="13:46">
      <c r="M38" s="165">
        <v>9</v>
      </c>
      <c r="N38" s="156" t="s">
        <v>313</v>
      </c>
      <c r="O38" s="156" t="s">
        <v>313</v>
      </c>
      <c r="P38" s="159" t="s">
        <v>142</v>
      </c>
      <c r="Q38">
        <v>1880.69</v>
      </c>
    </row>
    <row r="39" spans="13:46">
      <c r="M39" s="165">
        <v>10</v>
      </c>
      <c r="N39" s="156" t="s">
        <v>314</v>
      </c>
      <c r="O39" s="156" t="s">
        <v>314</v>
      </c>
      <c r="P39" s="157" t="s">
        <v>139</v>
      </c>
      <c r="Q39" s="159">
        <v>3575.09</v>
      </c>
    </row>
    <row r="40" spans="13:46">
      <c r="M40" s="165">
        <v>10</v>
      </c>
      <c r="N40" s="156" t="s">
        <v>314</v>
      </c>
      <c r="O40" s="156" t="s">
        <v>314</v>
      </c>
      <c r="P40" s="159" t="s">
        <v>140</v>
      </c>
      <c r="Q40">
        <v>50.6</v>
      </c>
    </row>
    <row r="41" spans="13:46">
      <c r="M41" s="165">
        <v>10</v>
      </c>
      <c r="N41" s="156" t="s">
        <v>314</v>
      </c>
      <c r="O41" s="156" t="s">
        <v>314</v>
      </c>
      <c r="P41" s="157" t="s">
        <v>201</v>
      </c>
      <c r="Q41">
        <v>440.22</v>
      </c>
    </row>
    <row r="42" spans="13:46">
      <c r="M42" s="165">
        <v>10</v>
      </c>
      <c r="N42" s="156" t="s">
        <v>314</v>
      </c>
      <c r="O42" s="156" t="s">
        <v>314</v>
      </c>
      <c r="P42" s="159" t="s">
        <v>141</v>
      </c>
      <c r="Q42">
        <v>3871</v>
      </c>
    </row>
    <row r="43" spans="13:46">
      <c r="M43" s="165">
        <v>10</v>
      </c>
      <c r="N43" s="156" t="s">
        <v>314</v>
      </c>
      <c r="O43" s="156" t="s">
        <v>314</v>
      </c>
      <c r="P43" s="177"/>
    </row>
    <row r="44" spans="13:46">
      <c r="M44" s="165">
        <v>10</v>
      </c>
      <c r="N44" s="156" t="s">
        <v>314</v>
      </c>
      <c r="O44" s="156" t="s">
        <v>314</v>
      </c>
      <c r="P44" s="159" t="s">
        <v>142</v>
      </c>
      <c r="Q44">
        <v>1843.55</v>
      </c>
    </row>
    <row r="45" spans="13:46">
      <c r="M45" s="165">
        <v>11</v>
      </c>
      <c r="N45" s="156" t="s">
        <v>312</v>
      </c>
      <c r="O45" s="156" t="s">
        <v>312</v>
      </c>
      <c r="P45" s="157" t="s">
        <v>139</v>
      </c>
      <c r="Q45" s="159">
        <v>3926.79</v>
      </c>
    </row>
    <row r="46" spans="13:46">
      <c r="M46" s="165">
        <v>11</v>
      </c>
      <c r="N46" s="156" t="s">
        <v>312</v>
      </c>
      <c r="O46" s="156" t="s">
        <v>312</v>
      </c>
      <c r="P46" s="159" t="s">
        <v>140</v>
      </c>
      <c r="Q46" s="201">
        <v>50.68</v>
      </c>
      <c r="AM46" s="10"/>
      <c r="AN46" s="10"/>
      <c r="AO46" s="10"/>
      <c r="AP46" s="10"/>
      <c r="AQ46" s="10"/>
      <c r="AR46" s="10"/>
      <c r="AS46" s="10"/>
      <c r="AT46" s="10"/>
    </row>
    <row r="47" spans="13:46">
      <c r="M47" s="165">
        <v>11</v>
      </c>
      <c r="N47" s="156" t="s">
        <v>312</v>
      </c>
      <c r="O47" s="156" t="s">
        <v>312</v>
      </c>
      <c r="P47" s="157" t="s">
        <v>201</v>
      </c>
      <c r="Q47" s="201">
        <v>456.43</v>
      </c>
      <c r="AM47" s="10"/>
      <c r="AN47" s="10"/>
      <c r="AO47" s="10"/>
      <c r="AP47" s="10"/>
      <c r="AQ47" s="10"/>
      <c r="AR47" s="10"/>
      <c r="AS47" s="10"/>
      <c r="AT47" s="10"/>
    </row>
    <row r="48" spans="13:46">
      <c r="M48" s="165">
        <v>11</v>
      </c>
      <c r="N48" s="156" t="s">
        <v>312</v>
      </c>
      <c r="O48" s="156" t="s">
        <v>312</v>
      </c>
      <c r="P48" s="159" t="s">
        <v>141</v>
      </c>
      <c r="Q48" s="201">
        <v>3890.67</v>
      </c>
      <c r="AM48" s="10"/>
      <c r="AN48" s="10"/>
      <c r="AO48" s="10"/>
      <c r="AP48" s="10"/>
      <c r="AQ48" s="10"/>
      <c r="AR48" s="10"/>
      <c r="AS48" s="10"/>
      <c r="AT48" s="10"/>
    </row>
    <row r="49" spans="13:17">
      <c r="M49" s="165">
        <v>11</v>
      </c>
      <c r="N49" s="156" t="s">
        <v>312</v>
      </c>
      <c r="O49" s="156" t="s">
        <v>312</v>
      </c>
      <c r="P49" s="177"/>
      <c r="Q49" s="201"/>
    </row>
    <row r="50" spans="13:17">
      <c r="M50" s="165">
        <v>11</v>
      </c>
      <c r="N50" s="156" t="s">
        <v>312</v>
      </c>
      <c r="O50" s="156" t="s">
        <v>312</v>
      </c>
      <c r="P50" s="159" t="s">
        <v>142</v>
      </c>
      <c r="Q50" s="201">
        <v>1848.63</v>
      </c>
    </row>
    <row r="51" spans="13:17">
      <c r="M51" s="152"/>
      <c r="N51" s="152"/>
      <c r="O51" s="152"/>
    </row>
    <row r="52" spans="13:17">
      <c r="M52" s="152"/>
      <c r="N52" s="152"/>
      <c r="O52" s="152"/>
    </row>
    <row r="53" spans="13:17">
      <c r="M53" s="152"/>
      <c r="N53" s="152"/>
      <c r="O53" s="152"/>
    </row>
    <row r="54" spans="13:17">
      <c r="M54" s="152"/>
      <c r="N54" s="152"/>
      <c r="O54" s="152"/>
    </row>
    <row r="55" spans="13:17">
      <c r="M55" s="152"/>
      <c r="N55" s="152"/>
      <c r="O55" s="152"/>
    </row>
    <row r="56" spans="13:17">
      <c r="M56" s="152"/>
      <c r="N56" s="152"/>
      <c r="O56" s="152"/>
    </row>
    <row r="57" spans="13:17">
      <c r="M57" s="152"/>
      <c r="N57" s="152"/>
      <c r="O57" s="152"/>
    </row>
    <row r="58" spans="13:17">
      <c r="M58" s="152"/>
      <c r="N58" s="152"/>
      <c r="O58" s="152"/>
    </row>
    <row r="59" spans="13:17">
      <c r="M59" s="152"/>
      <c r="N59" s="152"/>
      <c r="O59" s="152"/>
    </row>
    <row r="60" spans="13:17">
      <c r="M60" s="152"/>
      <c r="N60" s="152"/>
      <c r="O60" s="152"/>
    </row>
    <row r="61" spans="13:17">
      <c r="M61" s="152"/>
      <c r="N61" s="152"/>
      <c r="O61" s="152"/>
    </row>
    <row r="62" spans="13:17">
      <c r="M62" s="152"/>
      <c r="N62" s="152"/>
      <c r="O62" s="152"/>
    </row>
    <row r="73" spans="59:59">
      <c r="BG73" s="129"/>
    </row>
    <row r="74" spans="59:59">
      <c r="BG74" s="129"/>
    </row>
    <row r="75" spans="59:59">
      <c r="BG75" s="129"/>
    </row>
    <row r="76" spans="59:59">
      <c r="BG76" s="129"/>
    </row>
    <row r="77" spans="59:59">
      <c r="BG77" s="129"/>
    </row>
    <row r="78" spans="59:59">
      <c r="BG78" s="129"/>
    </row>
  </sheetData>
  <sheetProtection algorithmName="SHA-512" hashValue="dMPZQWkwVqp3/s6RznhFfy85ox0LrJGZEKhMnQng3glgPb5XEPbloDjNpVYb68MUbZrLKzCFykIathrFwovCVg==" saltValue="5mpvPU3hviZk8Kg0oXY91A==" spinCount="100000" sheet="1" objects="1" scenarios="1" selectLockedCells="1" sort="0" autoFilter="0" pivotTables="0" selectUnlockedCells="1"/>
  <mergeCells count="6">
    <mergeCell ref="B13:I13"/>
    <mergeCell ref="B14:I14"/>
    <mergeCell ref="B5:I5"/>
    <mergeCell ref="B6:I6"/>
    <mergeCell ref="B7:I7"/>
    <mergeCell ref="B12:I12"/>
  </mergeCells>
  <hyperlinks>
    <hyperlink ref="J5" location="DATA_3_!R1" display="Link T1" xr:uid="{00000000-0004-0000-0500-000000000000}"/>
    <hyperlink ref="J6" location="DATA_3_!AH1" display="Link T2" xr:uid="{00000000-0004-0000-0500-000001000000}"/>
    <hyperlink ref="J7" location="DATA_3_!BA1" display="Link T4" xr:uid="{00000000-0004-0000-0500-000002000000}"/>
  </hyperlinks>
  <pageMargins left="0.7" right="0.7" top="0.75" bottom="0.75" header="0.3" footer="0.3"/>
  <pageSetup paperSize="9" orientation="portrait" horizontalDpi="300" verticalDpi="0" r:id="rId9"/>
  <headerFooter differentOddEven="1">
    <oddHeader>&amp;L&amp;1 </oddHeader>
    <oddFooter>&amp;L&amp;1 </oddFooter>
    <evenHeader>&amp;L&amp;1 </evenHeader>
    <evenFooter>&amp;L&amp;1 </evenFooter>
  </headerFooter>
  <tableParts count="3">
    <tablePart r:id="rId10"/>
    <tablePart r:id="rId11"/>
    <tablePart r:id="rId12"/>
  </tableParts>
</worksheet>
</file>

<file path=customUI/_rels/customUI14.xml.rels><?xml version="1.0" encoding="UTF-8" standalone="yes"?>
<Relationships xmlns="http://schemas.openxmlformats.org/package/2006/relationships"><Relationship Id="BNM" Type="http://schemas.openxmlformats.org/officeDocument/2006/relationships/image" Target="images/BNM.png"/></Relationships>
</file>

<file path=customUI/customUI14.xml><?xml version="1.0" encoding="utf-8"?>
<customUI xmlns="http://schemas.microsoft.com/office/2009/07/customui">
  <ribbon startFromScratch="false">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BP</vt:lpstr>
      <vt:lpstr>PII</vt:lpstr>
      <vt:lpstr>DE</vt:lpstr>
      <vt:lpstr>DATA_1_</vt:lpstr>
      <vt:lpstr>DATA_2_</vt:lpstr>
      <vt:lpstr>DATA_3_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 V. Zaharia</cp:lastModifiedBy>
  <dcterms:created xsi:type="dcterms:W3CDTF">2015-06-05T18:17:20Z</dcterms:created>
  <dcterms:modified xsi:type="dcterms:W3CDTF">2024-12-31T08:00:55Z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26c78cab-bc86-4f0f-aae9-e2298ef4ebb5</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2024-12-30T18:34:46Z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63e42ed9-8ca5-45ac-949e-e28539fe4671</vt:lpwstr>
  </property>
  <property fmtid="{D5CDD505-2E9C-101B-9397-08002B2CF9AE}" pid="11" name="MSIP_Label_38962dcf-d39f-4edc-a396-338a56ba9170_ContentBits">
    <vt:lpwstr>0</vt:lpwstr>
  </property>
</Properties>
</file>